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Eva Luate\Desktop\Prata Excel med oss\Prata-Excel-med-oss-29\pq fakturering\"/>
    </mc:Choice>
  </mc:AlternateContent>
  <xr:revisionPtr revIDLastSave="0" documentId="8_{959BC64C-6D6E-4DDB-A8AE-E403402E7743}" xr6:coauthVersionLast="47" xr6:coauthVersionMax="47" xr10:uidLastSave="{00000000-0000-0000-0000-000000000000}"/>
  <bookViews>
    <workbookView xWindow="-110" yWindow="-110" windowWidth="19420" windowHeight="10420" activeTab="1" xr2:uid="{65B31BAD-486C-47F0-B437-7D0E8A999568}"/>
  </bookViews>
  <sheets>
    <sheet name="Sheet1" sheetId="1" r:id="rId1"/>
    <sheet name="Faktura" sheetId="2" r:id="rId2"/>
  </sheets>
  <externalReferences>
    <externalReference r:id="rId3"/>
  </externalReferences>
  <definedNames>
    <definedName name="belopp">Faktura!$D$21:$D$23</definedName>
    <definedName name="Betalningsvillkor">Faktura!$C$5</definedName>
    <definedName name="Fakturadatum">Faktura!$C$4</definedName>
    <definedName name="fakturanr">Faktura!$D$2</definedName>
    <definedName name="Förfallodatum">Faktura!$C$6</definedName>
  </definedNames>
  <calcPr calcId="191029" calcCompleted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C4" i="2"/>
  <c r="C6" i="2" s="1"/>
  <c r="D14" i="2"/>
  <c r="D15" i="2"/>
  <c r="D16" i="2"/>
  <c r="D17" i="2"/>
  <c r="D18" i="2"/>
  <c r="D19" i="2"/>
  <c r="D20" i="2"/>
  <c r="D13" i="2"/>
  <c r="D21" i="2" l="1"/>
  <c r="D22" i="2" s="1"/>
  <c r="D23" i="2" s="1"/>
</calcChain>
</file>

<file path=xl/sharedStrings.xml><?xml version="1.0" encoding="utf-8"?>
<sst xmlns="http://schemas.openxmlformats.org/spreadsheetml/2006/main" count="16" uniqueCount="16">
  <si>
    <t>Logo</t>
  </si>
  <si>
    <t>Avsändare</t>
  </si>
  <si>
    <t>Mottagare</t>
  </si>
  <si>
    <t>Fakturanr</t>
  </si>
  <si>
    <t>Antal</t>
  </si>
  <si>
    <t>Text</t>
  </si>
  <si>
    <t>ápris</t>
  </si>
  <si>
    <t>Belopp</t>
  </si>
  <si>
    <t>Att betala</t>
  </si>
  <si>
    <t>Summa</t>
  </si>
  <si>
    <t>Moms</t>
  </si>
  <si>
    <t>Fakturadatum</t>
  </si>
  <si>
    <t>Förfallodatum</t>
  </si>
  <si>
    <t>Betalningsvillkor</t>
  </si>
  <si>
    <t>PowerPage AB</t>
  </si>
  <si>
    <t>641 98 Björkvik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</si>
</sst>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&quot; dagar&quot;"/>
    <numFmt numFmtId="165" formatCode="#,##0.00;[Red]\-#,##0.00;"/>
  </numFmts>
  <fonts count="3"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</cellStyleXfs>
  <cellXfs count="6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1" xfId="1"/>
    <xf numFmtId="165" fontId="0" fillId="0" borderId="0" xfId="0" applyNumberFormat="1"/>
    <xf numFmtId="165" fontId="2" fillId="0" borderId="2" xfId="2" applyNumberFormat="1"/>
  </cellXfs>
  <cellStyles count="3">
    <cellStyle name="Heading 3" xfId="1" builtinId="18"/>
    <cellStyle name="Normal" xfId="0" builtinId="0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480061</xdr:colOff>
      <xdr:row>1</xdr:row>
      <xdr:rowOff>152400</xdr:rowOff>
    </xdr:from>
    <xdr:to>
      <xdr:col>13</xdr:col>
      <xdr:colOff>135225</xdr:colOff>
      <xdr:row>60</xdr:row>
      <xdr:rowOff>53340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256954B-1722-F631-C822-D76629F2B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335280"/>
          <a:ext cx="7579964" cy="10690860"/>
        </a:xfrm>
        <a:prstGeom prst="rect">
          <a:avLst/>
        </a:prstGeom>
      </xdr:spPr>
    </xdr:pic>
    <xdr:clientData/>
  </xdr:twoCellAnchor>
  <xdr:twoCellAnchor>
    <xdr:from>
      <xdr:col>9</xdr:col>
      <xdr:colOff>7620</xdr:colOff>
      <xdr:row>9</xdr:row>
      <xdr:rowOff>68580</xdr:rowOff>
    </xdr:from>
    <xdr:to>
      <xdr:col>12</xdr:col>
      <xdr:colOff>121920</xdr:colOff>
      <xdr:row>19</xdr:row>
      <xdr:rowOff>22860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747A6EE-A191-C739-EC70-AC3A932703CC}"/>
            </a:ext>
          </a:extLst>
        </xdr:cNvPr>
        <xdr:cNvSpPr/>
      </xdr:nvSpPr>
      <xdr:spPr>
        <a:xfrm>
          <a:off x="5494020" y="1714500"/>
          <a:ext cx="1943100" cy="1783080"/>
        </a:xfrm>
        <a:custGeom>
          <a:avLst/>
          <a:gdLst>
            <a:gd name="connsiteX0" fmla="*/ 0 w 1943100"/>
            <a:gd name="connsiteY0" fmla="*/ 0 h 1783080"/>
            <a:gd name="connsiteX1" fmla="*/ 1943100 w 1943100"/>
            <a:gd name="connsiteY1" fmla="*/ 0 h 1783080"/>
            <a:gd name="connsiteX2" fmla="*/ 1943100 w 1943100"/>
            <a:gd name="connsiteY2" fmla="*/ 1783080 h 1783080"/>
            <a:gd name="connsiteX3" fmla="*/ 0 w 1943100"/>
            <a:gd name="connsiteY3" fmla="*/ 1783080 h 1783080"/>
            <a:gd name="connsiteX4" fmla="*/ 0 w 1943100"/>
            <a:gd name="connsiteY4" fmla="*/ 0 h 17830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943100" h="1783080" fill="none" extrusionOk="0">
              <a:moveTo>
                <a:pt x="0" y="0"/>
              </a:moveTo>
              <a:cubicBezTo>
                <a:pt x="948693" y="118944"/>
                <a:pt x="1489666" y="10113"/>
                <a:pt x="1943100" y="0"/>
              </a:cubicBezTo>
              <a:cubicBezTo>
                <a:pt x="1824055" y="770490"/>
                <a:pt x="1908801" y="1387923"/>
                <a:pt x="1943100" y="1783080"/>
              </a:cubicBezTo>
              <a:cubicBezTo>
                <a:pt x="1506453" y="1939730"/>
                <a:pt x="358848" y="1940143"/>
                <a:pt x="0" y="1783080"/>
              </a:cubicBezTo>
              <a:cubicBezTo>
                <a:pt x="-36872" y="1591556"/>
                <a:pt x="-20314" y="544752"/>
                <a:pt x="0" y="0"/>
              </a:cubicBezTo>
              <a:close/>
            </a:path>
            <a:path w="1943100" h="1783080" stroke="0" extrusionOk="0">
              <a:moveTo>
                <a:pt x="0" y="0"/>
              </a:moveTo>
              <a:cubicBezTo>
                <a:pt x="944185" y="-43685"/>
                <a:pt x="1302956" y="-99271"/>
                <a:pt x="1943100" y="0"/>
              </a:cubicBezTo>
              <a:cubicBezTo>
                <a:pt x="2018844" y="319834"/>
                <a:pt x="1881774" y="954442"/>
                <a:pt x="1943100" y="1783080"/>
              </a:cubicBezTo>
              <a:cubicBezTo>
                <a:pt x="1021018" y="1847145"/>
                <a:pt x="621169" y="1620296"/>
                <a:pt x="0" y="1783080"/>
              </a:cubicBezTo>
              <a:cubicBezTo>
                <a:pt x="-34925" y="894677"/>
                <a:pt x="-148219" y="734907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2</xdr:col>
      <xdr:colOff>358140</xdr:colOff>
      <xdr:row>28</xdr:row>
      <xdr:rowOff>76200</xdr:rowOff>
    </xdr:from>
    <xdr:to>
      <xdr:col>12</xdr:col>
      <xdr:colOff>548640</xdr:colOff>
      <xdr:row>30</xdr:row>
      <xdr:rowOff>7620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F30FE27-94F5-5820-20F3-A56603251519}"/>
            </a:ext>
          </a:extLst>
        </xdr:cNvPr>
        <xdr:cNvSpPr/>
      </xdr:nvSpPr>
      <xdr:spPr>
        <a:xfrm>
          <a:off x="1577340" y="5196840"/>
          <a:ext cx="6286500" cy="297180"/>
        </a:xfrm>
        <a:custGeom>
          <a:avLst/>
          <a:gdLst>
            <a:gd name="connsiteX0" fmla="*/ 0 w 6286500"/>
            <a:gd name="connsiteY0" fmla="*/ 0 h 297180"/>
            <a:gd name="connsiteX1" fmla="*/ 6286500 w 6286500"/>
            <a:gd name="connsiteY1" fmla="*/ 0 h 297180"/>
            <a:gd name="connsiteX2" fmla="*/ 6286500 w 6286500"/>
            <a:gd name="connsiteY2" fmla="*/ 297180 h 297180"/>
            <a:gd name="connsiteX3" fmla="*/ 0 w 6286500"/>
            <a:gd name="connsiteY3" fmla="*/ 297180 h 297180"/>
            <a:gd name="connsiteX4" fmla="*/ 0 w 6286500"/>
            <a:gd name="connsiteY4" fmla="*/ 0 h 297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6286500" h="297180" fill="none" extrusionOk="0">
              <a:moveTo>
                <a:pt x="0" y="0"/>
              </a:moveTo>
              <a:cubicBezTo>
                <a:pt x="2255076" y="118944"/>
                <a:pt x="4121354" y="10113"/>
                <a:pt x="6286500" y="0"/>
              </a:cubicBezTo>
              <a:cubicBezTo>
                <a:pt x="6301186" y="125198"/>
                <a:pt x="6278947" y="167831"/>
                <a:pt x="6286500" y="297180"/>
              </a:cubicBezTo>
              <a:cubicBezTo>
                <a:pt x="5457936" y="453830"/>
                <a:pt x="2941083" y="454243"/>
                <a:pt x="0" y="297180"/>
              </a:cubicBezTo>
              <a:cubicBezTo>
                <a:pt x="-10126" y="262251"/>
                <a:pt x="6433" y="64573"/>
                <a:pt x="0" y="0"/>
              </a:cubicBezTo>
              <a:close/>
            </a:path>
            <a:path w="6286500" h="297180" stroke="0" extrusionOk="0">
              <a:moveTo>
                <a:pt x="0" y="0"/>
              </a:moveTo>
              <a:cubicBezTo>
                <a:pt x="2432914" y="-43685"/>
                <a:pt x="4710137" y="-99271"/>
                <a:pt x="6286500" y="0"/>
              </a:cubicBezTo>
              <a:cubicBezTo>
                <a:pt x="6282005" y="40671"/>
                <a:pt x="6305413" y="196242"/>
                <a:pt x="6286500" y="297180"/>
              </a:cubicBezTo>
              <a:cubicBezTo>
                <a:pt x="4744236" y="361245"/>
                <a:pt x="1466234" y="134396"/>
                <a:pt x="0" y="297180"/>
              </a:cubicBezTo>
              <a:cubicBezTo>
                <a:pt x="-8179" y="157397"/>
                <a:pt x="-14488" y="125630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9</xdr:col>
      <xdr:colOff>487680</xdr:colOff>
      <xdr:row>24</xdr:row>
      <xdr:rowOff>0</xdr:rowOff>
    </xdr:from>
    <xdr:to>
      <xdr:col>12</xdr:col>
      <xdr:colOff>548640</xdr:colOff>
      <xdr:row>25</xdr:row>
      <xdr:rowOff>114300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8A158D7C-3498-33FD-AAFA-DFA917206489}"/>
            </a:ext>
          </a:extLst>
        </xdr:cNvPr>
        <xdr:cNvSpPr/>
      </xdr:nvSpPr>
      <xdr:spPr>
        <a:xfrm>
          <a:off x="5974080" y="4389120"/>
          <a:ext cx="1889760" cy="297180"/>
        </a:xfrm>
        <a:custGeom>
          <a:avLst/>
          <a:gdLst>
            <a:gd name="connsiteX0" fmla="*/ 0 w 1889760"/>
            <a:gd name="connsiteY0" fmla="*/ 0 h 297180"/>
            <a:gd name="connsiteX1" fmla="*/ 1889760 w 1889760"/>
            <a:gd name="connsiteY1" fmla="*/ 0 h 297180"/>
            <a:gd name="connsiteX2" fmla="*/ 1889760 w 1889760"/>
            <a:gd name="connsiteY2" fmla="*/ 297180 h 297180"/>
            <a:gd name="connsiteX3" fmla="*/ 0 w 1889760"/>
            <a:gd name="connsiteY3" fmla="*/ 297180 h 297180"/>
            <a:gd name="connsiteX4" fmla="*/ 0 w 1889760"/>
            <a:gd name="connsiteY4" fmla="*/ 0 h 29718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889760" h="297180" fill="none" extrusionOk="0">
              <a:moveTo>
                <a:pt x="0" y="0"/>
              </a:moveTo>
              <a:cubicBezTo>
                <a:pt x="470781" y="118944"/>
                <a:pt x="1380586" y="10113"/>
                <a:pt x="1889760" y="0"/>
              </a:cubicBezTo>
              <a:cubicBezTo>
                <a:pt x="1904446" y="125198"/>
                <a:pt x="1882207" y="167831"/>
                <a:pt x="1889760" y="297180"/>
              </a:cubicBezTo>
              <a:cubicBezTo>
                <a:pt x="1690230" y="453830"/>
                <a:pt x="624825" y="454243"/>
                <a:pt x="0" y="297180"/>
              </a:cubicBezTo>
              <a:cubicBezTo>
                <a:pt x="-10126" y="262251"/>
                <a:pt x="6433" y="64573"/>
                <a:pt x="0" y="0"/>
              </a:cubicBezTo>
              <a:close/>
            </a:path>
            <a:path w="1889760" h="297180" stroke="0" extrusionOk="0">
              <a:moveTo>
                <a:pt x="0" y="0"/>
              </a:moveTo>
              <a:cubicBezTo>
                <a:pt x="603455" y="-43685"/>
                <a:pt x="1660292" y="-99271"/>
                <a:pt x="1889760" y="0"/>
              </a:cubicBezTo>
              <a:cubicBezTo>
                <a:pt x="1885265" y="40671"/>
                <a:pt x="1908673" y="196242"/>
                <a:pt x="1889760" y="297180"/>
              </a:cubicBezTo>
              <a:cubicBezTo>
                <a:pt x="970085" y="361245"/>
                <a:pt x="728642" y="134396"/>
                <a:pt x="0" y="297180"/>
              </a:cubicBezTo>
              <a:cubicBezTo>
                <a:pt x="-8179" y="157397"/>
                <a:pt x="-14488" y="125630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>
    <xdr:from>
      <xdr:col>11</xdr:col>
      <xdr:colOff>381000</xdr:colOff>
      <xdr:row>47</xdr:row>
      <xdr:rowOff>175260</xdr:rowOff>
    </xdr:from>
    <xdr:to>
      <xdr:col>12</xdr:col>
      <xdr:colOff>548640</xdr:colOff>
      <xdr:row>53</xdr:row>
      <xdr:rowOff>15240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33D7B395-7066-E1A6-CB72-039DE452CBB3}"/>
            </a:ext>
          </a:extLst>
        </xdr:cNvPr>
        <xdr:cNvSpPr/>
      </xdr:nvSpPr>
      <xdr:spPr>
        <a:xfrm>
          <a:off x="7086600" y="8770620"/>
          <a:ext cx="777240" cy="937260"/>
        </a:xfrm>
        <a:custGeom>
          <a:avLst/>
          <a:gdLst>
            <a:gd name="connsiteX0" fmla="*/ 0 w 777240"/>
            <a:gd name="connsiteY0" fmla="*/ 0 h 937260"/>
            <a:gd name="connsiteX1" fmla="*/ 777240 w 777240"/>
            <a:gd name="connsiteY1" fmla="*/ 0 h 937260"/>
            <a:gd name="connsiteX2" fmla="*/ 777240 w 777240"/>
            <a:gd name="connsiteY2" fmla="*/ 937260 h 937260"/>
            <a:gd name="connsiteX3" fmla="*/ 0 w 777240"/>
            <a:gd name="connsiteY3" fmla="*/ 937260 h 937260"/>
            <a:gd name="connsiteX4" fmla="*/ 0 w 777240"/>
            <a:gd name="connsiteY4" fmla="*/ 0 h 93726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777240" h="937260" fill="none" extrusionOk="0">
              <a:moveTo>
                <a:pt x="0" y="0"/>
              </a:moveTo>
              <a:cubicBezTo>
                <a:pt x="358461" y="-1844"/>
                <a:pt x="434338" y="-24043"/>
                <a:pt x="777240" y="0"/>
              </a:cubicBezTo>
              <a:cubicBezTo>
                <a:pt x="816614" y="362039"/>
                <a:pt x="695620" y="516658"/>
                <a:pt x="777240" y="937260"/>
              </a:cubicBezTo>
              <a:cubicBezTo>
                <a:pt x="464337" y="972877"/>
                <a:pt x="88867" y="868556"/>
                <a:pt x="0" y="937260"/>
              </a:cubicBezTo>
              <a:cubicBezTo>
                <a:pt x="-51274" y="530010"/>
                <a:pt x="-42945" y="236087"/>
                <a:pt x="0" y="0"/>
              </a:cubicBezTo>
              <a:close/>
            </a:path>
            <a:path w="777240" h="937260" stroke="0" extrusionOk="0">
              <a:moveTo>
                <a:pt x="0" y="0"/>
              </a:moveTo>
              <a:cubicBezTo>
                <a:pt x="199664" y="-39136"/>
                <a:pt x="406870" y="31813"/>
                <a:pt x="777240" y="0"/>
              </a:cubicBezTo>
              <a:cubicBezTo>
                <a:pt x="834467" y="123412"/>
                <a:pt x="775579" y="693372"/>
                <a:pt x="777240" y="937260"/>
              </a:cubicBezTo>
              <a:cubicBezTo>
                <a:pt x="444520" y="869017"/>
                <a:pt x="350774" y="901398"/>
                <a:pt x="0" y="937260"/>
              </a:cubicBezTo>
              <a:cubicBezTo>
                <a:pt x="-24638" y="710535"/>
                <a:pt x="-43292" y="232372"/>
                <a:pt x="0" y="0"/>
              </a:cubicBezTo>
              <a:close/>
            </a:path>
          </a:pathLst>
        </a:custGeom>
        <a:solidFill>
          <a:schemeClr val="bg2"/>
        </a:solidFill>
        <a:ln>
          <a:extLst>
            <a:ext uri="{C807C97D-BFC1-408E-A445-0C87EB9F89A2}">
              <ask:lineSketchStyleProps xmlns:ask="http://schemas.microsoft.com/office/drawing/2018/sketchyshapes" sd="706797307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va%20Luate\Desktop\Prata%20Excel%20med%20oss\Prata-Excel-med-oss-29\pq%20fakturering\Reskontra.xlsx" TargetMode="External"/><Relationship Id="rId1" Type="http://schemas.openxmlformats.org/officeDocument/2006/relationships/externalLinkPath" Target="Reskon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kontra"/>
    </sheetNames>
    <sheetDataSet>
      <sheetData sheetId="0">
        <row r="1">
          <cell r="A1" t="str">
            <v>Fakturanr</v>
          </cell>
        </row>
        <row r="2">
          <cell r="A2">
            <v>1000</v>
          </cell>
        </row>
        <row r="3">
          <cell r="A3">
            <v>1001</v>
          </cell>
        </row>
        <row r="4">
          <cell r="A4">
            <v>1002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A7BFB-B7A5-4177-9C55-3812782D51FF}">
  <sheetPr codeName="Sheet1"/>
  <dimension ref="A1"/>
  <sheetViews>
    <sheetView showGridLines="0" workbookViewId="0">
      <selection activeCell="W19" sqref="W19"/>
    </sheetView>
  </sheetViews>
  <sheetFormatPr defaultRowHeight="14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DDFB-C8E6-4237-8792-1F93CA31FF05}">
  <sheetPr codeName="Sheet2"/>
  <dimension ref="A1:D24"/>
  <sheetViews>
    <sheetView tabSelected="1" workbookViewId="0">
      <selection activeCell="H8" sqref="H8"/>
    </sheetView>
  </sheetViews>
  <sheetFormatPr defaultRowHeight="14"/>
  <cols>
    <col min="2" max="2" width="17.6640625" customWidth="1"/>
    <col min="3" max="3" width="10.33203125" bestFit="1" customWidth="1"/>
  </cols>
  <sheetData>
    <row r="1" spans="1:4" ht="14.5" thickBot="1">
      <c r="A1" t="s">
        <v>0</v>
      </c>
      <c r="D1" s="3" t="s">
        <v>3</v>
      </c>
    </row>
    <row r="2" spans="1:4">
      <c r="D2">
        <f ca="1">MAX([1]Reskontra!$A:$A)+1</f>
        <v>1003</v>
      </c>
    </row>
    <row r="4" spans="1:4">
      <c r="B4" t="s">
        <v>11</v>
      </c>
      <c r="C4" s="1">
        <f ca="1">TODAY()</f>
        <v>45666</v>
      </c>
    </row>
    <row r="5" spans="1:4">
      <c r="B5" t="s">
        <v>13</v>
      </c>
      <c r="C5" s="2">
        <v>30</v>
      </c>
    </row>
    <row r="6" spans="1:4">
      <c r="B6" t="s">
        <v>12</v>
      </c>
      <c r="C6" s="1">
        <f ca="1">C4+C5</f>
        <v>45696</v>
      </c>
    </row>
    <row r="7" spans="1:4">
      <c r="C7" s="1"/>
    </row>
    <row r="8" spans="1:4" ht="14.5" thickBot="1">
      <c r="A8" s="3" t="s">
        <v>1</v>
      </c>
      <c r="D8" s="3" t="s">
        <v>2</v>
      </c>
    </row>
    <row r="9" spans="1:4">
      <c r="A9" t="s">
        <v>14</v>
      </c>
    </row>
    <row r="10" spans="1:4">
      <c r="A10" t="s">
        <v>15</v>
      </c>
    </row>
    <row r="12" spans="1:4" ht="14.5" thickBot="1">
      <c r="A12" s="3" t="s">
        <v>4</v>
      </c>
      <c r="B12" s="3" t="s">
        <v>5</v>
      </c>
      <c r="C12" s="3" t="s">
        <v>6</v>
      </c>
      <c r="D12" s="3" t="s">
        <v>7</v>
      </c>
    </row>
    <row r="13" spans="1:4">
      <c r="D13" s="4">
        <f>C13*A13</f>
        <v>0</v>
      </c>
    </row>
    <row r="14" spans="1:4">
      <c r="D14" s="4">
        <f t="shared" ref="D14:D20" si="0">C14*A14</f>
        <v>0</v>
      </c>
    </row>
    <row r="15" spans="1:4">
      <c r="D15" s="4">
        <f t="shared" si="0"/>
        <v>0</v>
      </c>
    </row>
    <row r="16" spans="1:4">
      <c r="D16" s="4">
        <f t="shared" si="0"/>
        <v>0</v>
      </c>
    </row>
    <row r="17" spans="3:4">
      <c r="D17" s="4">
        <f t="shared" si="0"/>
        <v>0</v>
      </c>
    </row>
    <row r="18" spans="3:4">
      <c r="D18" s="4">
        <f t="shared" si="0"/>
        <v>0</v>
      </c>
    </row>
    <row r="19" spans="3:4">
      <c r="D19" s="4">
        <f t="shared" si="0"/>
        <v>0</v>
      </c>
    </row>
    <row r="20" spans="3:4">
      <c r="D20" s="4">
        <f t="shared" si="0"/>
        <v>0</v>
      </c>
    </row>
    <row r="21" spans="3:4">
      <c r="C21" t="s">
        <v>9</v>
      </c>
      <c r="D21" s="4">
        <f>SUM(D13:D20)</f>
        <v>0</v>
      </c>
    </row>
    <row r="22" spans="3:4">
      <c r="C22" t="s">
        <v>10</v>
      </c>
      <c r="D22" s="4">
        <f>25%*D21</f>
        <v>0</v>
      </c>
    </row>
    <row r="23" spans="3:4" ht="14.5" thickBot="1">
      <c r="C23" t="s">
        <v>8</v>
      </c>
      <c r="D23" s="5">
        <f>SUM(D21:D22)</f>
        <v>0</v>
      </c>
    </row>
    <row r="24" spans="3:4" ht="14.5" thickTop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Sheet1</vt:lpstr>
      <vt:lpstr>Faktura</vt:lpstr>
      <vt:lpstr>belopp</vt:lpstr>
      <vt:lpstr>Betalningsvillkor</vt:lpstr>
      <vt:lpstr>Fakturadatum</vt:lpstr>
      <vt:lpstr>fakturanr</vt:lpstr>
      <vt:lpstr>Förfallodatum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 Sinander</dc:creator>
  <cp:lastModifiedBy>Bo Sinander</cp:lastModifiedBy>
  <cp:lastPrinted>2025-01-09T11:31:55Z</cp:lastPrinted>
  <dcterms:created xsi:type="dcterms:W3CDTF">2025-01-09T10:30:47Z</dcterms:created>
  <dcterms:modified xsi:type="dcterms:W3CDTF">2025-05-08T09:54:04Z</dcterms:modified>
</cp:coreProperties>
</file>