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va Luate\Desktop\prata-excel-med-oss-9\9_After\"/>
    </mc:Choice>
  </mc:AlternateContent>
  <xr:revisionPtr revIDLastSave="0" documentId="13_ncr:1_{57AB7F23-F3D6-4F1E-8301-866550CFF41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Group">Sheet1!$G$3</definedName>
    <definedName name="Item">Sheet1!$G$4</definedName>
    <definedName name="item_opt">_xlfn.ANCHORARRAY(INDEX(_xlfn.ANCHORARRAY(Group):Item,2,_xlfn.XMATCH(Sheet1!XFD1,_xlfn.ANCHORARRAY(Group))))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1" l="1" a="1"/>
  <c r="P4" i="1" s="1"/>
  <c r="O4" i="1" a="1"/>
  <c r="O4" i="1" s="1"/>
  <c r="N4" i="1" a="1"/>
  <c r="N4" i="1" s="1"/>
  <c r="M4" i="1" a="1"/>
  <c r="M4" i="1" s="1"/>
  <c r="L4" i="1" a="1"/>
  <c r="L4" i="1" s="1"/>
  <c r="K4" i="1" a="1"/>
  <c r="K4" i="1" s="1"/>
  <c r="G3" i="1" a="1"/>
  <c r="J4" i="1" s="1" a="1"/>
  <c r="J4" i="1" s="1"/>
  <c r="G3" i="1" l="1"/>
  <c r="H4" i="1" a="1"/>
  <c r="H4" i="1" s="1"/>
  <c r="I4" i="1" a="1"/>
  <c r="I4" i="1" s="1"/>
  <c r="O10" i="1" l="1" a="1"/>
  <c r="O10" i="1" s="1"/>
  <c r="G4" i="1" a="1"/>
  <c r="G4" i="1" s="1"/>
  <c r="O7" i="1" s="1" a="1"/>
  <c r="O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<sst xmlns="http://schemas.openxmlformats.org/spreadsheetml/2006/main" count="48" uniqueCount="24">
  <si>
    <t>Greek</t>
  </si>
  <si>
    <t>Alfa</t>
  </si>
  <si>
    <t>Beta</t>
  </si>
  <si>
    <t>Gamma</t>
  </si>
  <si>
    <t>Delta</t>
  </si>
  <si>
    <t>Epsilon</t>
  </si>
  <si>
    <t>Zeta</t>
  </si>
  <si>
    <t>Nato</t>
  </si>
  <si>
    <t>Bravo</t>
  </si>
  <si>
    <t>Charlie</t>
  </si>
  <si>
    <t>Swedish</t>
  </si>
  <si>
    <t>Adam</t>
  </si>
  <si>
    <t>Bertil</t>
  </si>
  <si>
    <t>Cesar</t>
  </si>
  <si>
    <t>David</t>
  </si>
  <si>
    <t>Erik</t>
  </si>
  <si>
    <t>Group</t>
  </si>
  <si>
    <t>Item</t>
  </si>
  <si>
    <t>ID</t>
  </si>
  <si>
    <t>Text</t>
  </si>
  <si>
    <t>Range</t>
  </si>
  <si>
    <t>WWII</t>
  </si>
  <si>
    <t>Afirm</t>
  </si>
  <si>
    <t>Dog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</si>
</sst>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theme="5"/>
      </left>
      <right style="thin">
        <color theme="5"/>
      </right>
      <top/>
      <bottom style="medium">
        <color theme="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2" fillId="2" borderId="2" applyNumberFormat="0" applyAlignment="0" applyProtection="0"/>
  </cellStyleXfs>
  <cellXfs count="3">
    <xf numFmtId="0" fontId="0" fillId="0" borderId="0" xfId="0"/>
    <xf numFmtId="0" fontId="1" fillId="0" borderId="1" xfId="0" applyFont="1" applyBorder="1"/>
    <xf numFmtId="0" fontId="2" fillId="2" borderId="2" xfId="1"/>
  </cellXfs>
  <cellStyles count="2">
    <cellStyle name="Calculation" xfId="1" builtinId="22"/>
    <cellStyle name="Normal" xfId="0" builtinId="0"/>
  </cellStyles>
  <dxfs count="3">
    <dxf>
      <border outline="0">
        <top style="thin">
          <color theme="5"/>
        </top>
      </border>
    </dxf>
    <dxf>
      <border outline="0">
        <bottom style="medium">
          <color theme="5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theme="5"/>
        </left>
        <right style="thin">
          <color theme="5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E18:H20" totalsRowShown="0" headerRowDxfId="2" headerRowBorderDxfId="1" tableBorderDxfId="0">
  <autoFilter ref="E18:H20" xr:uid="{00000000-0009-0000-0100-000001000000}"/>
  <tableColumns count="4">
    <tableColumn id="1" xr3:uid="{00000000-0010-0000-0000-000001000000}" name="ID"/>
    <tableColumn id="2" xr3:uid="{00000000-0010-0000-0000-000002000000}" name="Group"/>
    <tableColumn id="3" xr3:uid="{00000000-0010-0000-0000-000003000000}" name="Item"/>
    <tableColumn id="4" xr3:uid="{00000000-0010-0000-0000-000004000000}" name="Text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95685DD-FE5B-483E-803C-C01716AB09E4}" name="Options" displayName="Options" ref="A3:B20" totalsRowShown="0">
  <autoFilter ref="A3:B20" xr:uid="{695685DD-FE5B-483E-803C-C01716AB09E4}"/>
  <tableColumns count="2">
    <tableColumn id="1" xr3:uid="{FB0BF8DD-2B77-4CBB-8D71-68D32149798F}" name="Group"/>
    <tableColumn id="2" xr3:uid="{D5F555DF-06A8-4715-87EF-8DEB9876FCAA}" name="Item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3:R20"/>
  <sheetViews>
    <sheetView tabSelected="1" workbookViewId="0">
      <selection activeCell="G20" sqref="G20"/>
    </sheetView>
  </sheetViews>
  <sheetFormatPr defaultRowHeight="14.4" x14ac:dyDescent="0.3"/>
  <cols>
    <col min="9" max="9" width="9" customWidth="1"/>
  </cols>
  <sheetData>
    <row r="3" spans="1:18" x14ac:dyDescent="0.3">
      <c r="A3" t="s">
        <v>16</v>
      </c>
      <c r="B3" t="s">
        <v>17</v>
      </c>
      <c r="F3" t="s">
        <v>16</v>
      </c>
      <c r="G3" s="2" t="str" cm="1">
        <f t="array" ref="G3:J3">TRANSPOSE(_xlfn.UNIQUE(Options[Group]))</f>
        <v>Greek</v>
      </c>
      <c r="H3" t="str">
        <v>Nato</v>
      </c>
      <c r="I3" t="str">
        <v>Swedish</v>
      </c>
      <c r="J3" t="str">
        <v>WWII</v>
      </c>
    </row>
    <row r="4" spans="1:18" x14ac:dyDescent="0.3">
      <c r="A4" t="s">
        <v>0</v>
      </c>
      <c r="B4" t="s">
        <v>1</v>
      </c>
      <c r="F4" t="s">
        <v>17</v>
      </c>
      <c r="G4" s="2" t="str" cm="1">
        <f t="array" ref="G4:G9">_xlfn._xlws.FILTER(Options[Item],Options[Group]=Group)</f>
        <v>Alfa</v>
      </c>
      <c r="H4" s="2" t="str" cm="1">
        <f t="array" ref="H4:H7">_xlfn._xlws.FILTER(Options[Item],Options[Group]=H3)</f>
        <v>Alfa</v>
      </c>
      <c r="I4" s="2" t="str" cm="1">
        <f t="array" ref="I4:I8">_xlfn._xlws.FILTER(Options[Item],Options[Group]=I3)</f>
        <v>Adam</v>
      </c>
      <c r="J4" s="2" t="str" cm="1">
        <f t="array" ref="J4:J5">_xlfn._xlws.FILTER(Options[Item],Options[Group]=J3)</f>
        <v>Afirm</v>
      </c>
      <c r="K4" s="2" t="e" cm="1" vm="1">
        <f t="array" ref="K4">_xlfn._xlws.FILTER(Options[Item],Options[Group]=K3)</f>
        <v>#VALUE!</v>
      </c>
      <c r="L4" s="2" t="e" cm="1" vm="1">
        <f t="array" ref="L4">_xlfn._xlws.FILTER(Options[Item],Options[Group]=L3)</f>
        <v>#VALUE!</v>
      </c>
      <c r="M4" s="2" t="e" cm="1" vm="1">
        <f t="array" ref="M4">_xlfn._xlws.FILTER(Options[Item],Options[Group]=M3)</f>
        <v>#VALUE!</v>
      </c>
      <c r="N4" s="2" t="e" cm="1" vm="1">
        <f t="array" ref="N4">_xlfn._xlws.FILTER(Options[Item],Options[Group]=N3)</f>
        <v>#VALUE!</v>
      </c>
      <c r="O4" s="2" t="e" cm="1" vm="1">
        <f t="array" ref="O4">_xlfn._xlws.FILTER(Options[Item],Options[Group]=O3)</f>
        <v>#VALUE!</v>
      </c>
      <c r="P4" s="2" t="e" cm="1" vm="1">
        <f t="array" ref="P4">_xlfn._xlws.FILTER(Options[Item],Options[Group]=P3)</f>
        <v>#VALUE!</v>
      </c>
    </row>
    <row r="5" spans="1:18" x14ac:dyDescent="0.3">
      <c r="A5" t="s">
        <v>0</v>
      </c>
      <c r="B5" t="s">
        <v>2</v>
      </c>
      <c r="G5" t="str">
        <v>Beta</v>
      </c>
      <c r="H5" t="str">
        <v>Bravo</v>
      </c>
      <c r="I5" t="str">
        <v>Bertil</v>
      </c>
      <c r="J5" t="str">
        <v>Dog</v>
      </c>
    </row>
    <row r="6" spans="1:18" x14ac:dyDescent="0.3">
      <c r="A6" t="s">
        <v>0</v>
      </c>
      <c r="B6" t="s">
        <v>3</v>
      </c>
      <c r="G6" t="str">
        <v>Gamma</v>
      </c>
      <c r="H6" t="str">
        <v>Charlie</v>
      </c>
      <c r="I6" t="str">
        <v>Cesar</v>
      </c>
    </row>
    <row r="7" spans="1:18" x14ac:dyDescent="0.3">
      <c r="A7" t="s">
        <v>0</v>
      </c>
      <c r="B7" t="s">
        <v>4</v>
      </c>
      <c r="G7" t="str">
        <v>Delta</v>
      </c>
      <c r="H7" t="str">
        <v>Delta</v>
      </c>
      <c r="I7" t="str">
        <v>David</v>
      </c>
      <c r="N7" t="s">
        <v>20</v>
      </c>
      <c r="O7" s="2" t="str" cm="1">
        <f t="array" ref="O7:R8">_xlfn.ANCHORARRAY(Group):Item</f>
        <v>Greek</v>
      </c>
      <c r="P7" t="str">
        <v>Nato</v>
      </c>
      <c r="Q7" t="str">
        <v>Swedish</v>
      </c>
      <c r="R7" t="str">
        <v>WWII</v>
      </c>
    </row>
    <row r="8" spans="1:18" x14ac:dyDescent="0.3">
      <c r="A8" t="s">
        <v>0</v>
      </c>
      <c r="B8" t="s">
        <v>5</v>
      </c>
      <c r="G8" t="str">
        <v>Epsilon</v>
      </c>
      <c r="I8" t="str">
        <v>Erik</v>
      </c>
      <c r="O8" t="str">
        <v>Alfa</v>
      </c>
      <c r="P8" t="str">
        <v>Alfa</v>
      </c>
      <c r="Q8" t="str">
        <v>Adam</v>
      </c>
      <c r="R8" t="str">
        <v>Afirm</v>
      </c>
    </row>
    <row r="9" spans="1:18" x14ac:dyDescent="0.3">
      <c r="A9" t="s">
        <v>0</v>
      </c>
      <c r="B9" t="s">
        <v>6</v>
      </c>
      <c r="G9" t="str">
        <v>Zeta</v>
      </c>
    </row>
    <row r="10" spans="1:18" x14ac:dyDescent="0.3">
      <c r="A10" t="s">
        <v>7</v>
      </c>
      <c r="B10" t="s">
        <v>1</v>
      </c>
      <c r="N10" t="s">
        <v>10</v>
      </c>
      <c r="O10" s="2" t="str" cm="1">
        <f t="array" ref="O10:O14">_xlfn.ANCHORARRAY(INDEX(_xlfn.ANCHORARRAY(Group):Item,2,_xlfn.XMATCH(N10,_xlfn.ANCHORARRAY(Group))))</f>
        <v>Adam</v>
      </c>
    </row>
    <row r="11" spans="1:18" x14ac:dyDescent="0.3">
      <c r="A11" t="s">
        <v>7</v>
      </c>
      <c r="B11" t="s">
        <v>8</v>
      </c>
      <c r="O11" t="str">
        <v>Bertil</v>
      </c>
    </row>
    <row r="12" spans="1:18" x14ac:dyDescent="0.3">
      <c r="A12" t="s">
        <v>7</v>
      </c>
      <c r="B12" t="s">
        <v>9</v>
      </c>
      <c r="O12" t="str">
        <v>Cesar</v>
      </c>
    </row>
    <row r="13" spans="1:18" x14ac:dyDescent="0.3">
      <c r="A13" t="s">
        <v>7</v>
      </c>
      <c r="B13" t="s">
        <v>4</v>
      </c>
      <c r="O13" t="str">
        <v>David</v>
      </c>
    </row>
    <row r="14" spans="1:18" x14ac:dyDescent="0.3">
      <c r="A14" t="s">
        <v>10</v>
      </c>
      <c r="B14" t="s">
        <v>11</v>
      </c>
      <c r="O14" t="str">
        <v>Erik</v>
      </c>
    </row>
    <row r="15" spans="1:18" x14ac:dyDescent="0.3">
      <c r="A15" t="s">
        <v>10</v>
      </c>
      <c r="B15" t="s">
        <v>12</v>
      </c>
    </row>
    <row r="16" spans="1:18" x14ac:dyDescent="0.3">
      <c r="A16" t="s">
        <v>10</v>
      </c>
      <c r="B16" t="s">
        <v>13</v>
      </c>
    </row>
    <row r="17" spans="1:8" x14ac:dyDescent="0.3">
      <c r="A17" t="s">
        <v>10</v>
      </c>
      <c r="B17" t="s">
        <v>14</v>
      </c>
    </row>
    <row r="18" spans="1:8" ht="15" thickBot="1" x14ac:dyDescent="0.35">
      <c r="A18" t="s">
        <v>10</v>
      </c>
      <c r="B18" t="s">
        <v>15</v>
      </c>
      <c r="E18" s="1" t="s">
        <v>18</v>
      </c>
      <c r="F18" s="1" t="s">
        <v>16</v>
      </c>
      <c r="G18" s="1" t="s">
        <v>17</v>
      </c>
      <c r="H18" s="1" t="s">
        <v>19</v>
      </c>
    </row>
    <row r="19" spans="1:8" x14ac:dyDescent="0.3">
      <c r="A19" t="s">
        <v>21</v>
      </c>
      <c r="B19" t="s">
        <v>22</v>
      </c>
      <c r="E19">
        <v>1</v>
      </c>
      <c r="F19" t="s">
        <v>7</v>
      </c>
      <c r="G19" t="s">
        <v>8</v>
      </c>
    </row>
    <row r="20" spans="1:8" x14ac:dyDescent="0.3">
      <c r="A20" t="s">
        <v>21</v>
      </c>
      <c r="B20" t="s">
        <v>23</v>
      </c>
      <c r="E20">
        <v>2</v>
      </c>
      <c r="F20" t="s">
        <v>21</v>
      </c>
      <c r="G20" t="s">
        <v>23</v>
      </c>
    </row>
  </sheetData>
  <dataValidations count="2">
    <dataValidation type="list" allowBlank="1" showInputMessage="1" showErrorMessage="1" sqref="F19:F20" xr:uid="{6760C57B-F8F2-4CBE-8E73-60C8E2B9DF75}">
      <formula1>_xlfn.ANCHORARRAY(Group)</formula1>
    </dataValidation>
    <dataValidation type="list" allowBlank="1" showInputMessage="1" showErrorMessage="1" sqref="G19:G20" xr:uid="{FB3A9CFD-826C-4E2F-A644-62D922471440}">
      <formula1>item_opt</formula1>
    </dataValidation>
  </dataValidations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Group</vt:lpstr>
      <vt:lpstr>Item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bo@sinander.se</dc:creator>
  <cp:lastModifiedBy>Eva Luate</cp:lastModifiedBy>
  <dcterms:created xsi:type="dcterms:W3CDTF">2023-05-11T09:41:19Z</dcterms:created>
  <dcterms:modified xsi:type="dcterms:W3CDTF">2023-05-11T12:41:14Z</dcterms:modified>
</cp:coreProperties>
</file>