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 Luate\Desktop\Prata-Excel-med-oss-11 2b\"/>
    </mc:Choice>
  </mc:AlternateContent>
  <xr:revisionPtr revIDLastSave="0" documentId="8_{F54698DC-30C5-452B-A262-9E2D69EE9AEC}" xr6:coauthVersionLast="47" xr6:coauthVersionMax="47" xr10:uidLastSave="{00000000-0000-0000-0000-000000000000}"/>
  <bookViews>
    <workbookView xWindow="14400" yWindow="7800" windowWidth="14400" windowHeight="7800" xr2:uid="{FBA1C0F7-3A10-4D91-AD39-1AA3A1C31C93}"/>
  </bookViews>
  <sheets>
    <sheet name="textBetween" sheetId="1" r:id="rId1"/>
  </sheets>
  <definedNames>
    <definedName name="lastCellDown">_xlfn.LAMBDA(_xlpm.anchor_cell, _xlfn.LET(_xlpm.range,OFFSET(_xlpm.anchor_cell,,,1048576-ROW(_xlpm.anchor_cell)+1), _xlpm.matchedCell,MATCH(2,1/(_xlpm.range&lt;&gt;"")), _xlpm.lastCell,INDEX(_xlpm.range,_xlpm.matchedCell), _xlpm.lastCell) )</definedName>
    <definedName name="lastCellRight">_xlfn.LAMBDA(_xlpm.anchor_cell, _xlfn.LET(_xlpm.range,OFFSET(_xlpm.anchor_cell,,,1,16384-COLUMN(_xlpm.anchor_cell)+1), _xlpm.matchedCell,MATCH(2,1/(_xlpm.range&lt;&gt;"")), _xlpm.lastCell,INDEX(_xlpm.range,_xlpm.matchedCell), _xlpm.lastCell) )</definedName>
    <definedName name="textBetween">_xlfn.LAMBDA(_xlpm.text,_xlpm.delimiter_1,_xlpm.delimiter_2,_xlop.instance_num_1,_xlop.instance_num_2, _xlfn.LET(_xlpm.params, MAX(   3,                     4*NOT(_xlfn.ISOMITTED(_xlpm.instance_num_1)),                     5*NOT(_xlfn.ISOMITTED(_xlpm.instance_num_2)) ), _xlpm.start_num,FIND("&lt;delimiter_1&gt;",SUBSTITUTE(_xlpm.text,_xlpm.delimiter_1,"&lt;delimiter_1&gt;",IF(_xlpm.params&lt;4,1,_xlpm.instance_num_1)))+LEN(_xlpm.delimiter_1), _xlpm.rest,MID(_xlpm.text,_xlpm.start_num,4711), _xlpm.num_chars,FIND("&lt;delimiter_2&gt;",SUBSTITUTE(_xlpm.rest,_xlpm.delimiter_2,"&lt;delimiter_2&gt;",IF(_xlpm.params&lt;5,1,_xlpm.instance_num_2)))-1, _xlpm.result,MID(_xlpm.text,_xlpm.start_num,_xlpm.num_chars), _xlpm.result ) 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6" i="1" l="1" a="1"/>
  <c r="K16" i="1" s="1"/>
  <c r="G15" i="1" a="1"/>
  <c r="G15" i="1" s="1"/>
  <c r="K15" i="1" a="1"/>
  <c r="K15" i="1" s="1"/>
  <c r="K3" i="1" a="1"/>
  <c r="K3" i="1" s="1"/>
  <c r="G3" i="1" a="1"/>
  <c r="G3" i="1" s="1"/>
  <c r="L16" i="1"/>
  <c r="L15" i="1"/>
  <c r="L3" i="1"/>
  <c r="G16" i="1" l="1" a="1"/>
  <c r="G16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<sst xmlns="http://schemas.openxmlformats.org/spreadsheetml/2006/main" count="10" uniqueCount="10">
  <si>
    <t>Prettee Elina,7,Blue,PDA</t>
  </si>
  <si>
    <t>=TEXTSPLIT(text;col_delimiter;row_delimiter;ignore_empty;match_mode;pad_with)</t>
  </si>
  <si>
    <t>Surname and Given Name,No,Color,Version</t>
  </si>
  <si>
    <t>Smith Madelene,7,Yellow,PDA</t>
  </si>
  <si>
    <t>Wikman Erikka,10,Yellow,PDA</t>
  </si>
  <si>
    <t>Marxell Christina,12,Yellow,PDA</t>
  </si>
  <si>
    <t>Maxx Daniella,7,Blue,PDA</t>
  </si>
  <si>
    <t>Anderson Elisabet,6,Blue,365</t>
  </si>
  <si>
    <t>Holmes Johanna,44,Blue</t>
  </si>
  <si>
    <t>Karla Joan,4,Black,2021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</si>
</sst>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9" tint="0.79998168889431442"/>
        <bgColor indexed="65"/>
      </patternFill>
    </fill>
  </fills>
  <borders count="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">
    <xf numFmtId="0" fontId="0" fillId="0" borderId="0"/>
    <xf numFmtId="0" fontId="2" fillId="0" borderId="1" applyNumberFormat="0" applyFill="0" applyAlignment="0" applyProtection="0"/>
    <xf numFmtId="0" fontId="3" fillId="2" borderId="3" applyNumberFormat="0" applyAlignment="0" applyProtection="0"/>
    <xf numFmtId="0" fontId="4" fillId="2" borderId="2" applyNumberFormat="0" applyAlignment="0" applyProtection="0"/>
    <xf numFmtId="0" fontId="5" fillId="0" borderId="0" applyNumberFormat="0" applyFill="0" applyBorder="0" applyAlignment="0" applyProtection="0"/>
    <xf numFmtId="0" fontId="1" fillId="3" borderId="0" applyNumberFormat="0" applyBorder="0" applyAlignment="0" applyProtection="0"/>
  </cellStyleXfs>
  <cellXfs count="8">
    <xf numFmtId="0" fontId="0" fillId="0" borderId="0" xfId="0"/>
    <xf numFmtId="0" fontId="1" fillId="3" borderId="4" xfId="5" applyBorder="1"/>
    <xf numFmtId="0" fontId="1" fillId="0" borderId="0" xfId="0" applyFont="1"/>
    <xf numFmtId="0" fontId="6" fillId="0" borderId="0" xfId="0" applyFont="1"/>
    <xf numFmtId="0" fontId="4" fillId="2" borderId="2" xfId="3"/>
    <xf numFmtId="0" fontId="2" fillId="0" borderId="1" xfId="1" quotePrefix="1"/>
    <xf numFmtId="0" fontId="3" fillId="2" borderId="3" xfId="2"/>
    <xf numFmtId="0" fontId="5" fillId="0" borderId="0" xfId="4" applyAlignment="1"/>
  </cellXfs>
  <cellStyles count="6">
    <cellStyle name="20% - Accent6" xfId="5" builtinId="50"/>
    <cellStyle name="Calculation" xfId="3" builtinId="22"/>
    <cellStyle name="Explanatory Text" xfId="4" builtinId="53"/>
    <cellStyle name="Heading 1" xfId="1" builtinId="16"/>
    <cellStyle name="Normal" xfId="0" builtinId="0"/>
    <cellStyle name="Output" xfId="2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FCC5E-A03A-447F-9662-8E6788C813FE}">
  <dimension ref="A1:L16"/>
  <sheetViews>
    <sheetView tabSelected="1" workbookViewId="0">
      <selection activeCell="K4" sqref="K4"/>
    </sheetView>
  </sheetViews>
  <sheetFormatPr defaultRowHeight="15" x14ac:dyDescent="0.25"/>
  <sheetData>
    <row r="1" spans="1:12" ht="20.25" thickBot="1" x14ac:dyDescent="0.35">
      <c r="A1" s="5" t="s">
        <v>1</v>
      </c>
    </row>
    <row r="2" spans="1:12" ht="15.75" thickTop="1" x14ac:dyDescent="0.25">
      <c r="A2" s="6" t="s">
        <v>2</v>
      </c>
    </row>
    <row r="3" spans="1:12" x14ac:dyDescent="0.25">
      <c r="A3" t="s">
        <v>3</v>
      </c>
      <c r="G3" s="1" t="str" cm="1">
        <f t="array" ref="G3">_xlfn.LAMBDA(_xlpm.text,_xlpm.delimiter_1,_xlpm.delimiter_2,_xlop.instance_num_1,_xlop.instance_num_2,
_xlfn.LET(_xlpm.params, MAX(   3,
                    4*NOT(_xlfn.ISOMITTED(_xlpm.instance_num_1)),
                    5*NOT(_xlfn.ISOMITTED(_xlpm.instance_num_2)) ),
_xlpm.start_num,FIND("&lt;delimiter_1&gt;",SUBSTITUTE(_xlpm.text,_xlpm.delimiter_1,"&lt;delimiter_1&gt;",IF(_xlpm.params&lt;4,1,_xlpm.instance_num_1)))+LEN(_xlpm.delimiter_1),
_xlpm.rest,MID(_xlpm.text,_xlpm.start_num,LEN(_xlpm.text)),
_xlpm.num_chars,FIND("&lt;delimiter_2&gt;",SUBSTITUTE(_xlpm.rest,_xlpm.delimiter_2,"&lt;delimiter_2&gt;",IF(_xlpm.params&lt;5,1,_xlpm.instance_num_2)))-1,
_xlpm.result,MID(_xlpm.text,_xlpm.start_num,_xlpm.num_chars),
_xlpm.result
)
)(A7,",",",",1,2)</f>
        <v>7,Blue</v>
      </c>
      <c r="H3" s="3"/>
      <c r="K3" s="4" t="str" cm="1">
        <f t="array" ref="K3">textBetween(A4,",",",",2)</f>
        <v>Yellow</v>
      </c>
      <c r="L3" s="7" t="str">
        <f ca="1">_xlfn.FORMULATEXT(K3)</f>
        <v>=textBetween(A4;",";",";2)</v>
      </c>
    </row>
    <row r="4" spans="1:12" x14ac:dyDescent="0.25">
      <c r="A4" t="s">
        <v>4</v>
      </c>
    </row>
    <row r="5" spans="1:12" x14ac:dyDescent="0.25">
      <c r="A5" t="s">
        <v>5</v>
      </c>
    </row>
    <row r="6" spans="1:12" x14ac:dyDescent="0.25">
      <c r="A6" t="s">
        <v>6</v>
      </c>
    </row>
    <row r="7" spans="1:12" x14ac:dyDescent="0.25">
      <c r="A7" t="s">
        <v>0</v>
      </c>
    </row>
    <row r="8" spans="1:12" x14ac:dyDescent="0.25">
      <c r="A8" t="s">
        <v>7</v>
      </c>
      <c r="B8" s="2"/>
      <c r="C8" s="2"/>
    </row>
    <row r="9" spans="1:12" x14ac:dyDescent="0.25">
      <c r="A9" t="s">
        <v>8</v>
      </c>
    </row>
    <row r="10" spans="1:12" x14ac:dyDescent="0.25">
      <c r="A10" t="s">
        <v>9</v>
      </c>
    </row>
    <row r="15" spans="1:12" x14ac:dyDescent="0.25">
      <c r="G15" s="1" t="str" cm="1">
        <f t="array" aca="1" ref="G15" ca="1">_xlfn.LAMBDA(_xlpm.anchor_cell,
_xlfn.LET(_xlpm.range,OFFSET(_xlpm.anchor_cell,,,1048576-ROW(_xlpm.anchor_cell)+1),
_xlpm.matchedCell,MATCH(2,1/(_xlpm.range&lt;&gt;"")),
_xlpm.lastCell,INDEX(_xlpm.range,_xlpm.matchedCell),
_xlpm.lastCell)
)(A3)</f>
        <v>Karla Joan,4,Black,2021</v>
      </c>
      <c r="K15" s="4" t="str" cm="1">
        <f t="array" aca="1" ref="K15" ca="1">lastCellDown($A$3)</f>
        <v>Karla Joan,4,Black,2021</v>
      </c>
      <c r="L15" s="7" t="str">
        <f t="shared" ref="L15:L16" ca="1" si="0">_xlfn.FORMULATEXT(K15)</f>
        <v>=lastCellDown($A$3)</v>
      </c>
    </row>
    <row r="16" spans="1:12" x14ac:dyDescent="0.25">
      <c r="G16" s="1" t="str" cm="1">
        <f t="array" aca="1" ref="G16" ca="1">_xlfn.LAMBDA(_xlpm.anchor_cell,
_xlfn.LET(_xlpm.range,OFFSET(_xlpm.anchor_cell,,,1,16384-COLUMN(_xlpm.anchor_cell)+1),
_xlpm.matchedCell,MATCH(2,1/(_xlpm.range&lt;&gt;"")),
_xlpm.lastCell,INDEX(_xlpm.range,_xlpm.matchedCell),
_xlpm.lastCell)
)(A4)</f>
        <v>Wikman Erikka,10,Yellow,PDA</v>
      </c>
      <c r="K16" s="4" t="str" cm="1">
        <f t="array" aca="1" ref="K16" ca="1">lastCellRight($A$4)</f>
        <v>Wikman Erikka,10,Yellow,PDA</v>
      </c>
      <c r="L16" s="7" t="str">
        <f t="shared" ca="1" si="0"/>
        <v>=lastCellRight($A$4)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textBetween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 Sinander</dc:creator>
  <cp:lastModifiedBy>Bo Sinander</cp:lastModifiedBy>
  <dcterms:created xsi:type="dcterms:W3CDTF">2023-09-14T09:40:13Z</dcterms:created>
  <dcterms:modified xsi:type="dcterms:W3CDTF">2023-09-14T09:50:36Z</dcterms:modified>
</cp:coreProperties>
</file>