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"/>
    </mc:Choice>
  </mc:AlternateContent>
  <xr:revisionPtr revIDLastSave="0" documentId="13_ncr:1_{FEB28604-9CCB-4CA9-9AEB-B331B0F1C934}" xr6:coauthVersionLast="46" xr6:coauthVersionMax="46" xr10:uidLastSave="{00000000-0000-0000-0000-000000000000}"/>
  <bookViews>
    <workbookView xWindow="585" yWindow="615" windowWidth="11250" windowHeight="9000" xr2:uid="{00000000-000D-0000-FFFF-FFFF00000000}"/>
  </bookViews>
  <sheets>
    <sheet name="Sheet1" sheetId="1" r:id="rId1"/>
    <sheet name="Chart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1" l="1"/>
  <c r="D35" i="1"/>
  <c r="A3" i="1"/>
  <c r="A4" i="1"/>
  <c r="A23" i="1"/>
  <c r="A10" i="1"/>
  <c r="A8" i="1"/>
  <c r="A9" i="1"/>
  <c r="A11" i="1"/>
  <c r="A12" i="1"/>
  <c r="A13" i="1"/>
  <c r="A14" i="1"/>
  <c r="A15" i="1"/>
  <c r="A16" i="1"/>
  <c r="A6" i="1"/>
  <c r="A17" i="1"/>
  <c r="A18" i="1"/>
  <c r="A19" i="1"/>
  <c r="A20" i="1"/>
  <c r="A5" i="1"/>
  <c r="A7" i="1"/>
  <c r="A21" i="1"/>
  <c r="A22" i="1"/>
  <c r="A24" i="1"/>
  <c r="A25" i="1"/>
  <c r="A26" i="1"/>
  <c r="A27" i="1"/>
  <c r="A28" i="1"/>
  <c r="A30" i="1"/>
  <c r="A31" i="1"/>
  <c r="A32" i="1"/>
  <c r="A33" i="1"/>
  <c r="A34" i="1"/>
  <c r="A29" i="1"/>
  <c r="A36" i="1"/>
  <c r="A37" i="1"/>
  <c r="A38" i="1"/>
  <c r="A39" i="1"/>
  <c r="D33" i="1"/>
  <c r="D5" i="1"/>
  <c r="D4" i="1"/>
  <c r="D24" i="1"/>
  <c r="D21" i="1"/>
  <c r="D13" i="1"/>
  <c r="D34" i="1"/>
  <c r="D8" i="1"/>
  <c r="D26" i="1"/>
  <c r="R42" i="1" s="1" a="1"/>
  <c r="R42" i="1" s="1"/>
  <c r="D18" i="1"/>
  <c r="A2" i="2" a="1"/>
  <c r="A2" i="2" s="1"/>
  <c r="D38" i="1"/>
  <c r="N44" i="1" a="1"/>
  <c r="N44" i="1" s="1"/>
  <c r="D31" i="1"/>
  <c r="D6" i="1"/>
  <c r="D29" i="1"/>
  <c r="D36" i="1"/>
  <c r="D7" i="1"/>
  <c r="D22" i="1"/>
  <c r="D37" i="1"/>
  <c r="D9" i="1"/>
  <c r="D28" i="1"/>
  <c r="D20" i="1"/>
  <c r="P3" i="1" l="1" a="1"/>
  <c r="P3" i="1" s="1"/>
  <c r="Q41" i="1" s="1"/>
  <c r="Q42" i="1" a="1"/>
  <c r="Q42" i="1" s="1"/>
  <c r="Q3" i="1" a="1"/>
  <c r="Q3" i="1" s="1"/>
  <c r="R41" i="1" s="1"/>
  <c r="M3" i="1" a="1"/>
  <c r="M3" i="1" s="1"/>
  <c r="N41" i="1" s="1"/>
  <c r="O3" i="1" a="1"/>
  <c r="O3" i="1" s="1"/>
  <c r="P41" i="1" s="1"/>
  <c r="N3" i="1" a="1"/>
  <c r="N3" i="1" s="1"/>
  <c r="O41" i="1" s="1"/>
  <c r="N42" i="1" a="1"/>
  <c r="N42" i="1" s="1"/>
  <c r="P42" i="1" a="1"/>
  <c r="P42" i="1" s="1"/>
  <c r="O42" i="1" a="1"/>
  <c r="O42" i="1" s="1"/>
  <c r="M2" i="1" a="1"/>
  <c r="M2" i="1" s="1"/>
  <c r="N45" i="1" l="1" a="1"/>
  <c r="N45" i="1" s="1"/>
  <c r="B2" i="2" s="1" a="1"/>
  <c r="B2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<sst xmlns="http://schemas.openxmlformats.org/spreadsheetml/2006/main" count="74" uniqueCount="73">
  <si>
    <r>
      <rPr>
        <vertAlign val="superscript"/>
        <sz val="9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Fråga</t>
    </r>
  </si>
  <si>
    <t>Hur väl känner du till funktionen SUMMA?</t>
  </si>
  <si>
    <t>Hur pass behärskar du att skapa en Pivot-tabell?</t>
  </si>
  <si>
    <t>Excel 365</t>
  </si>
  <si>
    <t>Makron</t>
  </si>
  <si>
    <t>Hur väl känner du till funktionen PRODUKTSUMMA?</t>
  </si>
  <si>
    <t>Hur väl känner du till UDF (user defined functions)?</t>
  </si>
  <si>
    <t>Hur familjär är du med skillnaden mellan ett kommandomakro och en UDF?</t>
  </si>
  <si>
    <t>I vilken omfattning kan du förbättra ett inspelat makro?</t>
  </si>
  <si>
    <t>Nr</t>
  </si>
  <si>
    <t>autofyll vs ^R</t>
  </si>
  <si>
    <t>Hur väl känner du till @ i formler?</t>
  </si>
  <si>
    <t>Vikt \ Nivå</t>
  </si>
  <si>
    <t>Hur väl känner du till funktionen OM?</t>
  </si>
  <si>
    <t>Hur väl känner du till behovet av OPTION EXPLICIT?</t>
  </si>
  <si>
    <t>max</t>
  </si>
  <si>
    <t>Power Query</t>
  </si>
  <si>
    <t>Category</t>
  </si>
  <si>
    <t>Value</t>
  </si>
  <si>
    <t>Category2</t>
  </si>
  <si>
    <t>Category3</t>
  </si>
  <si>
    <t>Category4</t>
  </si>
  <si>
    <t>Category5</t>
  </si>
  <si>
    <t>Windows genvägar</t>
  </si>
  <si>
    <t>Hur väl känner du till vad som händer om man håller ned Shift och pekar med musen?</t>
  </si>
  <si>
    <t>Hur väl känner du till vad som händer med Shift+piltangent?</t>
  </si>
  <si>
    <t>Hur väl känner du till skillnaden mellan Tab och Skift+Tab?</t>
  </si>
  <si>
    <t>Hur väl känner du till tangentkombinationen Ctrl+Alt+Delete?</t>
  </si>
  <si>
    <t>Hur väl känner du till funktionen RANGE?</t>
  </si>
  <si>
    <t>Detalj</t>
  </si>
  <si>
    <t>SUMIFS</t>
  </si>
  <si>
    <t>SUM</t>
  </si>
  <si>
    <t>VLOOKUP</t>
  </si>
  <si>
    <t>IF</t>
  </si>
  <si>
    <t>F4</t>
  </si>
  <si>
    <t>FILTER</t>
  </si>
  <si>
    <t>(UDF)</t>
  </si>
  <si>
    <t>arrayanchor</t>
  </si>
  <si>
    <t>single</t>
  </si>
  <si>
    <t>SUMPRODUCT</t>
  </si>
  <si>
    <t>alt+F8</t>
  </si>
  <si>
    <t>#SKÄRNING</t>
  </si>
  <si>
    <t>XMATCH</t>
  </si>
  <si>
    <t>SORT</t>
  </si>
  <si>
    <t>XLOOKUP</t>
  </si>
  <si>
    <t>INDEX+MATCH</t>
  </si>
  <si>
    <t>Procent</t>
  </si>
  <si>
    <t>Hur väl känner du till funktionstangenten F2?</t>
  </si>
  <si>
    <t>F2</t>
  </si>
  <si>
    <t>Hur familjär är du med att spela in ett makro?</t>
  </si>
  <si>
    <t>Excel innan 365</t>
  </si>
  <si>
    <t>Hur familjär är du med kommandot Autofilter?</t>
  </si>
  <si>
    <t>Hur väl känner du till funktionerna INDEX+PASSA?</t>
  </si>
  <si>
    <t>: ;</t>
  </si>
  <si>
    <r>
      <t xml:space="preserve">Hur väl känner du till </t>
    </r>
    <r>
      <rPr>
        <b/>
        <sz val="11"/>
        <color theme="1"/>
        <rFont val="Calibri"/>
        <family val="2"/>
        <scheme val="minor"/>
      </rPr>
      <t>#</t>
    </r>
    <r>
      <rPr>
        <sz val="11"/>
        <color theme="1"/>
        <rFont val="Calibri"/>
        <family val="2"/>
        <scheme val="minor"/>
      </rPr>
      <t xml:space="preserve"> i formler?</t>
    </r>
  </si>
  <si>
    <r>
      <t xml:space="preserve">Hur väl känner du till vad som händer om man håller ned </t>
    </r>
    <r>
      <rPr>
        <b/>
        <sz val="11"/>
        <color theme="1"/>
        <rFont val="Calibri"/>
        <family val="2"/>
        <scheme val="minor"/>
      </rPr>
      <t>Ctrl</t>
    </r>
    <r>
      <rPr>
        <sz val="11"/>
        <color theme="1"/>
        <rFont val="Calibri"/>
        <family val="2"/>
        <scheme val="minor"/>
      </rPr>
      <t xml:space="preserve"> och pekar med musen?</t>
    </r>
  </si>
  <si>
    <r>
      <t>Hur väl känner du till funktionen SUMMA</t>
    </r>
    <r>
      <rPr>
        <b/>
        <sz val="11"/>
        <color theme="1"/>
        <rFont val="Calibri"/>
        <family val="2"/>
        <scheme val="minor"/>
      </rPr>
      <t>.OMF</t>
    </r>
    <r>
      <rPr>
        <sz val="11"/>
        <color theme="1"/>
        <rFont val="Calibri"/>
        <family val="2"/>
        <scheme val="minor"/>
      </rPr>
      <t>?</t>
    </r>
  </si>
  <si>
    <r>
      <t xml:space="preserve">Hur väl känner du till vad som händer med </t>
    </r>
    <r>
      <rPr>
        <b/>
        <sz val="11"/>
        <color theme="1"/>
        <rFont val="Calibri"/>
        <family val="2"/>
        <scheme val="minor"/>
      </rPr>
      <t>Ctrl+piltangent</t>
    </r>
    <r>
      <rPr>
        <sz val="11"/>
        <color theme="1"/>
        <rFont val="Calibri"/>
        <family val="2"/>
        <scheme val="minor"/>
      </rPr>
      <t>?</t>
    </r>
  </si>
  <si>
    <r>
      <t xml:space="preserve">Hur väl känner du till funktionen </t>
    </r>
    <r>
      <rPr>
        <b/>
        <sz val="11"/>
        <color theme="1"/>
        <rFont val="Calibri"/>
        <family val="2"/>
        <scheme val="minor"/>
      </rPr>
      <t>XMATCH</t>
    </r>
    <r>
      <rPr>
        <sz val="11"/>
        <color theme="1"/>
        <rFont val="Calibri"/>
        <family val="2"/>
        <scheme val="minor"/>
      </rPr>
      <t>NING?</t>
    </r>
  </si>
  <si>
    <r>
      <t xml:space="preserve">Hur väl känner du till att </t>
    </r>
    <r>
      <rPr>
        <b/>
        <sz val="11"/>
        <color theme="1"/>
        <rFont val="Calibri"/>
        <family val="2"/>
        <scheme val="minor"/>
      </rPr>
      <t>dollar</t>
    </r>
    <r>
      <rPr>
        <sz val="11"/>
        <color theme="1"/>
        <rFont val="Calibri"/>
        <family val="2"/>
        <scheme val="minor"/>
      </rPr>
      <t>teckens betydelse i formler? (F4)</t>
    </r>
  </si>
  <si>
    <r>
      <t xml:space="preserve">Hur väl känner du till att </t>
    </r>
    <r>
      <rPr>
        <b/>
        <sz val="11"/>
        <color theme="1"/>
        <rFont val="Calibri"/>
        <family val="2"/>
        <scheme val="minor"/>
      </rPr>
      <t>mellanslag</t>
    </r>
    <r>
      <rPr>
        <sz val="11"/>
        <color theme="1"/>
        <rFont val="Calibri"/>
        <family val="2"/>
        <scheme val="minor"/>
      </rPr>
      <t xml:space="preserve"> har en betydelse i formler?</t>
    </r>
  </si>
  <si>
    <r>
      <t>Hur väl kan du definiera skillnaden mellan Windows- och Macintosh-</t>
    </r>
    <r>
      <rPr>
        <b/>
        <sz val="11"/>
        <color theme="1"/>
        <rFont val="Calibri"/>
        <family val="2"/>
        <scheme val="minor"/>
      </rPr>
      <t>datum</t>
    </r>
    <r>
      <rPr>
        <sz val="11"/>
        <color theme="1"/>
        <rFont val="Calibri"/>
        <family val="2"/>
        <scheme val="minor"/>
      </rPr>
      <t>?</t>
    </r>
  </si>
  <si>
    <r>
      <t xml:space="preserve">Hur väl känner du till funktionen </t>
    </r>
    <r>
      <rPr>
        <b/>
        <sz val="11"/>
        <color theme="1"/>
        <rFont val="Calibri"/>
        <family val="2"/>
        <scheme val="minor"/>
      </rPr>
      <t>UNPIVOT</t>
    </r>
    <r>
      <rPr>
        <sz val="11"/>
        <color theme="1"/>
        <rFont val="Calibri"/>
        <family val="2"/>
        <scheme val="minor"/>
      </rPr>
      <t>?</t>
    </r>
  </si>
  <si>
    <r>
      <t xml:space="preserve">Hur väl känner du till skillnaden mellan vänster och </t>
    </r>
    <r>
      <rPr>
        <b/>
        <sz val="11"/>
        <color theme="1"/>
        <rFont val="Calibri"/>
        <family val="2"/>
        <scheme val="minor"/>
      </rPr>
      <t>höger mus</t>
    </r>
    <r>
      <rPr>
        <sz val="11"/>
        <color theme="1"/>
        <rFont val="Calibri"/>
        <family val="2"/>
        <scheme val="minor"/>
      </rPr>
      <t>tangent?</t>
    </r>
  </si>
  <si>
    <r>
      <t xml:space="preserve">Hur väl känner du till </t>
    </r>
    <r>
      <rPr>
        <b/>
        <sz val="11"/>
        <color theme="1"/>
        <rFont val="Calibri"/>
        <family val="2"/>
        <scheme val="minor"/>
      </rPr>
      <t>Windows+L</t>
    </r>
    <r>
      <rPr>
        <sz val="11"/>
        <color theme="1"/>
        <rFont val="Calibri"/>
        <family val="2"/>
        <scheme val="minor"/>
      </rPr>
      <t xml:space="preserve"> (windows-tangenten plus L)?</t>
    </r>
  </si>
  <si>
    <r>
      <t xml:space="preserve">Hur väl känner du till funktionen </t>
    </r>
    <r>
      <rPr>
        <b/>
        <sz val="11"/>
        <color theme="1"/>
        <rFont val="Calibri"/>
        <family val="2"/>
        <scheme val="minor"/>
      </rPr>
      <t>UNIK</t>
    </r>
    <r>
      <rPr>
        <sz val="11"/>
        <color theme="1"/>
        <rFont val="Calibri"/>
        <family val="2"/>
        <scheme val="minor"/>
      </rPr>
      <t>?</t>
    </r>
  </si>
  <si>
    <r>
      <t xml:space="preserve">Hur väl känner du till (pyamas-)tabeller? (kommandot Infoga: Tabell, </t>
    </r>
    <r>
      <rPr>
        <b/>
        <sz val="11"/>
        <color theme="1"/>
        <rFont val="Calibri"/>
        <family val="2"/>
        <scheme val="minor"/>
      </rPr>
      <t>Ctrl+T</t>
    </r>
    <r>
      <rPr>
        <sz val="11"/>
        <color theme="1"/>
        <rFont val="Calibri"/>
        <family val="2"/>
        <scheme val="minor"/>
      </rPr>
      <t>)</t>
    </r>
  </si>
  <si>
    <r>
      <t xml:space="preserve">Hur väl känner du till funktionen 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LETAUPP?</t>
    </r>
  </si>
  <si>
    <r>
      <t xml:space="preserve">Hur väl känner du till funktionen </t>
    </r>
    <r>
      <rPr>
        <b/>
        <sz val="11"/>
        <color theme="1"/>
        <rFont val="Calibri"/>
        <family val="2"/>
        <scheme val="minor"/>
      </rPr>
      <t>LETARAD</t>
    </r>
    <r>
      <rPr>
        <sz val="11"/>
        <color theme="1"/>
        <rFont val="Calibri"/>
        <family val="2"/>
        <scheme val="minor"/>
      </rPr>
      <t>?</t>
    </r>
  </si>
  <si>
    <r>
      <t xml:space="preserve">Hur väl känner du till vad </t>
    </r>
    <r>
      <rPr>
        <b/>
        <sz val="11"/>
        <color theme="1"/>
        <rFont val="Calibri"/>
        <family val="2"/>
        <scheme val="minor"/>
      </rPr>
      <t>kolon</t>
    </r>
    <r>
      <rPr>
        <sz val="11"/>
        <color theme="1"/>
        <rFont val="Calibri"/>
        <family val="2"/>
        <scheme val="minor"/>
      </rPr>
      <t xml:space="preserve"> och semikolon betyder i en formel?</t>
    </r>
  </si>
  <si>
    <t>Hur familjär är du med att kombinera funktioner i en enda cell?</t>
  </si>
  <si>
    <r>
      <t xml:space="preserve">Hur väl känner du till </t>
    </r>
    <r>
      <rPr>
        <b/>
        <sz val="11"/>
        <color theme="1"/>
        <rFont val="Calibri"/>
        <family val="2"/>
        <scheme val="minor"/>
      </rPr>
      <t>FILTER</t>
    </r>
    <r>
      <rPr>
        <sz val="11"/>
        <color theme="1"/>
        <rFont val="Calibri"/>
        <family val="2"/>
        <scheme val="minor"/>
      </rPr>
      <t xml:space="preserve"> som </t>
    </r>
    <r>
      <rPr>
        <b/>
        <sz val="11"/>
        <color theme="1"/>
        <rFont val="Calibri"/>
        <family val="2"/>
        <scheme val="minor"/>
      </rPr>
      <t>funktion</t>
    </r>
    <r>
      <rPr>
        <sz val="11"/>
        <color theme="1"/>
        <rFont val="Calibri"/>
        <family val="2"/>
        <scheme val="minor"/>
      </rPr>
      <t xml:space="preserve"> (inte Data: Filter)?</t>
    </r>
  </si>
  <si>
    <r>
      <t>Hur väl känner du till Windows+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</si>
</sst>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color rgb="FF7F7F7F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2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rgb="FF7F7F7F"/>
      </bottom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2" fillId="4" borderId="9" applyNumberFormat="0" applyAlignment="0" applyProtection="0"/>
    <xf numFmtId="0" fontId="11" fillId="5" borderId="10" applyNumberFormat="0" applyFont="0" applyAlignment="0" applyProtection="0"/>
  </cellStyleXfs>
  <cellXfs count="37">
    <xf numFmtId="0" fontId="0" fillId="0" borderId="0" xfId="0"/>
    <xf numFmtId="0" fontId="0" fillId="0" borderId="0" xfId="0" applyAlignment="1"/>
    <xf numFmtId="0" fontId="0" fillId="0" borderId="0" xfId="0" applyAlignment="1">
      <alignment textRotation="45"/>
    </xf>
    <xf numFmtId="0" fontId="6" fillId="0" borderId="0" xfId="3" applyFont="1"/>
    <xf numFmtId="0" fontId="7" fillId="0" borderId="0" xfId="0" applyFont="1"/>
    <xf numFmtId="0" fontId="8" fillId="0" borderId="2" xfId="4" applyFont="1"/>
    <xf numFmtId="0" fontId="9" fillId="0" borderId="0" xfId="3" applyFont="1" applyAlignment="1">
      <alignment horizontal="left" vertical="top"/>
    </xf>
    <xf numFmtId="0" fontId="2" fillId="3" borderId="3" xfId="2" quotePrefix="1" applyBorder="1" applyAlignment="1">
      <alignment horizontal="right"/>
    </xf>
    <xf numFmtId="0" fontId="2" fillId="0" borderId="0" xfId="2" applyFill="1" applyBorder="1"/>
    <xf numFmtId="0" fontId="0" fillId="0" borderId="4" xfId="0" applyBorder="1"/>
    <xf numFmtId="0" fontId="0" fillId="0" borderId="5" xfId="0" applyBorder="1"/>
    <xf numFmtId="0" fontId="7" fillId="0" borderId="5" xfId="0" applyFont="1" applyBorder="1"/>
    <xf numFmtId="0" fontId="0" fillId="0" borderId="6" xfId="0" applyBorder="1"/>
    <xf numFmtId="0" fontId="0" fillId="0" borderId="7" xfId="0" applyBorder="1"/>
    <xf numFmtId="0" fontId="7" fillId="0" borderId="7" xfId="0" applyFont="1" applyBorder="1"/>
    <xf numFmtId="0" fontId="2" fillId="0" borderId="7" xfId="2" applyFill="1" applyBorder="1" applyAlignment="1">
      <alignment horizontal="right"/>
    </xf>
    <xf numFmtId="0" fontId="7" fillId="0" borderId="8" xfId="0" applyFont="1" applyBorder="1"/>
    <xf numFmtId="0" fontId="0" fillId="0" borderId="8" xfId="0" applyBorder="1"/>
    <xf numFmtId="0" fontId="2" fillId="3" borderId="1" xfId="2"/>
    <xf numFmtId="0" fontId="7" fillId="5" borderId="10" xfId="6" applyFont="1"/>
    <xf numFmtId="0" fontId="0" fillId="0" borderId="0" xfId="0" applyNumberFormat="1" applyBorder="1"/>
    <xf numFmtId="0" fontId="0" fillId="0" borderId="0" xfId="0" applyBorder="1"/>
    <xf numFmtId="0" fontId="12" fillId="4" borderId="11" xfId="5" applyNumberFormat="1" applyBorder="1"/>
    <xf numFmtId="9" fontId="1" fillId="2" borderId="1" xfId="1" applyNumberFormat="1" applyProtection="1">
      <protection locked="0"/>
    </xf>
    <xf numFmtId="0" fontId="12" fillId="4" borderId="9" xfId="5" applyNumberFormat="1" applyBorder="1"/>
    <xf numFmtId="0" fontId="12" fillId="4" borderId="11" xfId="5" applyBorder="1"/>
    <xf numFmtId="0" fontId="0" fillId="0" borderId="12" xfId="0" applyBorder="1"/>
    <xf numFmtId="0" fontId="0" fillId="0" borderId="13" xfId="0" applyBorder="1"/>
    <xf numFmtId="0" fontId="12" fillId="4" borderId="9" xfId="5" applyBorder="1"/>
    <xf numFmtId="0" fontId="0" fillId="0" borderId="14" xfId="0" applyBorder="1" applyAlignment="1">
      <alignment textRotation="45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7" fillId="0" borderId="18" xfId="0" applyFont="1" applyBorder="1"/>
    <xf numFmtId="0" fontId="3" fillId="0" borderId="19" xfId="3" applyBorder="1" applyAlignment="1">
      <alignment horizontal="right"/>
    </xf>
    <xf numFmtId="9" fontId="0" fillId="0" borderId="0" xfId="0" applyNumberFormat="1"/>
    <xf numFmtId="9" fontId="2" fillId="3" borderId="1" xfId="2" applyNumberFormat="1"/>
  </cellXfs>
  <cellStyles count="7">
    <cellStyle name="Calculation" xfId="2" builtinId="22"/>
    <cellStyle name="Check Cell" xfId="5" builtinId="23"/>
    <cellStyle name="Explanatory Text" xfId="3" builtinId="53"/>
    <cellStyle name="Input" xfId="1" builtinId="20"/>
    <cellStyle name="Normal" xfId="0" builtinId="0"/>
    <cellStyle name="Note" xfId="6" builtinId="10"/>
    <cellStyle name="Total" xfId="4" builtinId="25"/>
  </cellStyles>
  <dxfs count="3">
    <dxf>
      <numFmt numFmtId="0" formatCode="General"/>
    </dxf>
    <dxf>
      <numFmt numFmtId="0" formatCode="General"/>
    </dxf>
    <dxf>
      <alignment horizontal="general" vertical="bottom" textRotation="45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Sheet1!$L$49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'Chart data'!$B$1</c:f>
              <c:strCache>
                <c:ptCount val="1"/>
                <c:pt idx="0">
                  <c:v>Value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6.1107546562339729E-2"/>
                  <c:y val="0.168844042516142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3F-49D4-9CD6-2D2DC8BED06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'Chart data'!$A$2:$A$6</c:f>
              <c:strCache>
                <c:ptCount val="5"/>
                <c:pt idx="0">
                  <c:v>Excel innan 365</c:v>
                </c:pt>
                <c:pt idx="1">
                  <c:v>Excel 365</c:v>
                </c:pt>
                <c:pt idx="2">
                  <c:v>Makron</c:v>
                </c:pt>
                <c:pt idx="3">
                  <c:v>Power Query</c:v>
                </c:pt>
                <c:pt idx="4">
                  <c:v>Windows genvägar</c:v>
                </c:pt>
              </c:strCache>
            </c:strRef>
          </c:cat>
          <c:val>
            <c:numRef>
              <c:f>'Chart data'!$B$2:$B$6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9-4191-8BEB-12679D274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900128"/>
        <c:axId val="158901792"/>
      </c:radarChart>
      <c:catAx>
        <c:axId val="15890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901792"/>
        <c:crosses val="autoZero"/>
        <c:auto val="1"/>
        <c:lblAlgn val="ctr"/>
        <c:lblOffset val="100"/>
        <c:noMultiLvlLbl val="0"/>
      </c:catAx>
      <c:valAx>
        <c:axId val="1589017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90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68192</xdr:colOff>
      <xdr:row>5</xdr:row>
      <xdr:rowOff>127841</xdr:rowOff>
    </xdr:from>
    <xdr:to>
      <xdr:col>27</xdr:col>
      <xdr:colOff>587220</xdr:colOff>
      <xdr:row>21</xdr:row>
      <xdr:rowOff>58649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6A6EB8-05FC-47FA-94DB-F4DBD5F686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39" totalsRowShown="0" headerRowDxfId="2">
  <autoFilter ref="A2:I39" xr:uid="{00000000-0009-0000-0100-000001000000}"/>
  <tableColumns count="9">
    <tableColumn id="8" xr3:uid="{3ADB4853-EC1B-4759-A176-7475BA4C59B2}" name="Nr" dataDxfId="0">
      <calculatedColumnFormula>ROWS($3:3)</calculatedColumnFormula>
    </tableColumn>
    <tableColumn id="1" xr3:uid="{00000000-0010-0000-0000-000001000000}" name="2 Fråga"/>
    <tableColumn id="11" xr3:uid="{F881A8B1-CA61-4B11-A0A9-EF4D050D948B}" name="Detalj"/>
    <tableColumn id="7" xr3:uid="{4A3282B1-BBF1-4D3D-AF90-3C7E4D41FAEC}" name="Vikt \ Nivå" dataDxfId="1" dataCellStyle="Check Cell">
      <calculatedColumnFormula>1</calculatedColumnFormula>
    </tableColumn>
    <tableColumn id="10" xr3:uid="{F4054E6B-C446-4F49-90D2-EBB730421CF2}" name="Category"/>
    <tableColumn id="6" xr3:uid="{00D87B0D-B732-4D8D-AFE4-E29063812161}" name="Category2"/>
    <tableColumn id="3" xr3:uid="{00000000-0010-0000-0000-000003000000}" name="Category4"/>
    <tableColumn id="4" xr3:uid="{00000000-0010-0000-0000-000004000000}" name="Category5"/>
    <tableColumn id="2" xr3:uid="{00000000-0010-0000-0000-000002000000}" name="Category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howOutlineSymbols="0"/>
  </sheetPr>
  <dimension ref="A1:AD81"/>
  <sheetViews>
    <sheetView tabSelected="1" showOutlineSymbols="0" topLeftCell="A2" zoomScaleNormal="100" workbookViewId="0">
      <selection activeCell="L3" sqref="L3"/>
    </sheetView>
  </sheetViews>
  <sheetFormatPr defaultRowHeight="14.5" outlineLevelRow="1" outlineLevelCol="1" x14ac:dyDescent="0.35"/>
  <cols>
    <col min="1" max="1" width="7.90625" bestFit="1" customWidth="1"/>
    <col min="2" max="2" width="73.54296875" bestFit="1" customWidth="1"/>
    <col min="3" max="4" width="10.6328125" hidden="1" customWidth="1" outlineLevel="1"/>
    <col min="5" max="5" width="8.7265625" hidden="1" customWidth="1" outlineLevel="1"/>
    <col min="6" max="6" width="10.54296875" hidden="1" customWidth="1" outlineLevel="1"/>
    <col min="7" max="7" width="8.7265625" hidden="1" customWidth="1" outlineLevel="1"/>
    <col min="8" max="8" width="10.6328125" hidden="1" customWidth="1" outlineLevel="1"/>
    <col min="9" max="9" width="8.7265625" hidden="1" customWidth="1" outlineLevel="1"/>
    <col min="10" max="10" width="10.54296875" hidden="1" customWidth="1" outlineLevel="1"/>
    <col min="11" max="11" width="8.7265625" hidden="1" customWidth="1" outlineLevel="1"/>
    <col min="12" max="12" width="8.7265625" customWidth="1" collapsed="1"/>
    <col min="13" max="18" width="8.7265625" style="4" hidden="1" customWidth="1" outlineLevel="1"/>
    <col min="19" max="19" width="8.7265625" hidden="1" customWidth="1" outlineLevel="1" collapsed="1"/>
    <col min="20" max="20" width="8.7265625" style="13" collapsed="1"/>
    <col min="21" max="29" width="8.7265625" style="13"/>
    <col min="30" max="30" width="8.7265625" style="27"/>
  </cols>
  <sheetData>
    <row r="1" spans="1:30" ht="74.5" hidden="1" outlineLevel="1" x14ac:dyDescent="0.35">
      <c r="A1" s="30"/>
      <c r="B1" s="31"/>
      <c r="C1" s="31"/>
      <c r="D1" s="32"/>
      <c r="E1" s="29" t="s">
        <v>50</v>
      </c>
      <c r="F1" s="29" t="s">
        <v>3</v>
      </c>
      <c r="G1" s="29" t="s">
        <v>4</v>
      </c>
      <c r="H1" s="29" t="s">
        <v>16</v>
      </c>
      <c r="I1" s="29" t="s">
        <v>23</v>
      </c>
      <c r="J1" s="2"/>
      <c r="K1" s="2"/>
      <c r="L1" s="33"/>
      <c r="M1" s="19" t="s">
        <v>10</v>
      </c>
      <c r="Q1"/>
      <c r="R1" s="10"/>
      <c r="S1" s="10"/>
      <c r="T1" s="10"/>
      <c r="U1" s="10"/>
      <c r="V1" s="10"/>
      <c r="W1" s="10"/>
      <c r="X1" s="10"/>
      <c r="Y1" s="10"/>
      <c r="Z1" s="10"/>
      <c r="AA1" s="10"/>
      <c r="AB1" s="26"/>
      <c r="AC1"/>
      <c r="AD1"/>
    </row>
    <row r="2" spans="1:30" ht="15" collapsed="1" thickBot="1" x14ac:dyDescent="0.4">
      <c r="A2" t="s">
        <v>9</v>
      </c>
      <c r="B2" t="s">
        <v>0</v>
      </c>
      <c r="C2" t="s">
        <v>29</v>
      </c>
      <c r="D2" t="s">
        <v>12</v>
      </c>
      <c r="E2" s="1" t="s">
        <v>17</v>
      </c>
      <c r="F2" s="1" t="s">
        <v>19</v>
      </c>
      <c r="G2" s="1" t="s">
        <v>21</v>
      </c>
      <c r="H2" s="1" t="s">
        <v>22</v>
      </c>
      <c r="I2" s="1" t="s">
        <v>20</v>
      </c>
      <c r="J2" s="6">
        <v>1</v>
      </c>
      <c r="L2" s="34" t="s">
        <v>46</v>
      </c>
      <c r="M2" s="3" t="str" cm="1">
        <f t="array" ref="M2:N2">Table1[[#Headers],[Category3]:[Category5]]</f>
        <v>Category5</v>
      </c>
      <c r="N2" s="3" t="str">
        <v>Category3</v>
      </c>
      <c r="O2" s="3"/>
      <c r="P2" s="3"/>
      <c r="Q2" s="3"/>
      <c r="R2" s="12"/>
      <c r="S2" s="12"/>
      <c r="AB2" s="27"/>
      <c r="AC2"/>
      <c r="AD2"/>
    </row>
    <row r="3" spans="1:30" ht="15.5" thickTop="1" thickBot="1" x14ac:dyDescent="0.4">
      <c r="A3" s="20">
        <f>ROWS($3:3)</f>
        <v>1</v>
      </c>
      <c r="B3" s="21" t="s">
        <v>13</v>
      </c>
      <c r="C3" s="21" t="s">
        <v>33</v>
      </c>
      <c r="D3" s="22">
        <v>2</v>
      </c>
      <c r="E3" s="21">
        <v>3</v>
      </c>
      <c r="F3" s="21">
        <v>3</v>
      </c>
      <c r="G3" s="21"/>
      <c r="H3" s="21"/>
      <c r="I3" s="21"/>
      <c r="L3" s="23"/>
      <c r="M3" s="18" cm="1">
        <f t="array" aca="1" ref="M3:M39" ca="1">INDEX(Table1[],0,_xlfn.XMATCH(Table1[[#Headers],[Vikt \ Nivå]],Table1[#Headers]))*
INDEX(Table1[],0,_xlfn.XMATCH(Table1[[#Headers],[Vikt \ Nivå]],Table1[#Headers])+COLUMNS($N:N))*
OFFSET(INDEX(Table1[],0,1),0,COLUMNS(INDEX(Table1[],1,1):$L2)-1)</f>
        <v>0</v>
      </c>
      <c r="N3" s="18" cm="1">
        <f t="array" aca="1" ref="N3:N39" ca="1">INDEX(Table1[],0,_xlfn.XMATCH(Table1[[#Headers],[Vikt \ Nivå]],Table1[#Headers]))*
INDEX(Table1[],0,_xlfn.XMATCH(Table1[[#Headers],[Vikt \ Nivå]],Table1[#Headers])+COLUMNS($N:O))*
OFFSET(INDEX(Table1[],0,1),0,COLUMNS(INDEX(Table1[],1,1):$L2)-1)</f>
        <v>0</v>
      </c>
      <c r="O3" s="18" cm="1">
        <f t="array" aca="1" ref="O3:O39" ca="1">INDEX(Table1[],0,_xlfn.XMATCH(Table1[[#Headers],[Vikt \ Nivå]],Table1[#Headers]))*
INDEX(Table1[],0,_xlfn.XMATCH(Table1[[#Headers],[Vikt \ Nivå]],Table1[#Headers])+COLUMNS($N:P))*
OFFSET(INDEX(Table1[],0,1),0,COLUMNS(INDEX(Table1[],1,1):$L2)-1)</f>
        <v>0</v>
      </c>
      <c r="P3" s="18" cm="1">
        <f t="array" aca="1" ref="P3:P39" ca="1">INDEX(Table1[],0,_xlfn.XMATCH(Table1[[#Headers],[Vikt \ Nivå]],Table1[#Headers]))*
INDEX(Table1[],0,_xlfn.XMATCH(Table1[[#Headers],[Vikt \ Nivå]],Table1[#Headers])+COLUMNS($N:Q))*
OFFSET(INDEX(Table1[],0,1),0,COLUMNS(INDEX(Table1[],1,1):$L2)-1)</f>
        <v>0</v>
      </c>
      <c r="Q3" s="18" cm="1">
        <f t="array" aca="1" ref="Q3:Q39" ca="1">INDEX(Table1[],0,_xlfn.XMATCH(Table1[[#Headers],[Vikt \ Nivå]],Table1[#Headers]))*
INDEX(Table1[],0,_xlfn.XMATCH(Table1[[#Headers],[Vikt \ Nivå]],Table1[#Headers])+COLUMNS($N:R))*
OFFSET(INDEX(Table1[],0,1),0,COLUMNS(INDEX(Table1[],1,1):$L2)-1)</f>
        <v>0</v>
      </c>
      <c r="R3" s="12"/>
      <c r="S3" s="12"/>
      <c r="AB3" s="27"/>
      <c r="AC3"/>
      <c r="AD3"/>
    </row>
    <row r="4" spans="1:30" ht="15.5" thickTop="1" thickBot="1" x14ac:dyDescent="0.4">
      <c r="A4" s="20">
        <f>ROWS($3:4)</f>
        <v>2</v>
      </c>
      <c r="B4" s="21" t="s">
        <v>64</v>
      </c>
      <c r="C4" s="21"/>
      <c r="D4" s="22">
        <f>1</f>
        <v>1</v>
      </c>
      <c r="E4" s="21"/>
      <c r="F4" s="21"/>
      <c r="G4" s="21"/>
      <c r="H4" s="21"/>
      <c r="I4" s="21">
        <v>4</v>
      </c>
      <c r="L4" s="23"/>
      <c r="M4" s="4">
        <f ca="1"/>
        <v>0</v>
      </c>
      <c r="N4" s="4">
        <f ca="1"/>
        <v>0</v>
      </c>
      <c r="O4" s="4">
        <f ca="1"/>
        <v>0</v>
      </c>
      <c r="P4" s="4">
        <f ca="1"/>
        <v>0</v>
      </c>
      <c r="Q4" s="4">
        <f ca="1"/>
        <v>0</v>
      </c>
      <c r="R4" s="12"/>
      <c r="S4" s="12"/>
      <c r="AB4" s="27"/>
      <c r="AC4"/>
      <c r="AD4"/>
    </row>
    <row r="5" spans="1:30" ht="15.5" thickTop="1" thickBot="1" x14ac:dyDescent="0.4">
      <c r="A5" s="20">
        <f>ROWS($3:20)</f>
        <v>18</v>
      </c>
      <c r="B5" s="21" t="s">
        <v>27</v>
      </c>
      <c r="C5" s="21"/>
      <c r="D5" s="22">
        <f>1</f>
        <v>1</v>
      </c>
      <c r="E5" s="21"/>
      <c r="F5" s="21"/>
      <c r="G5" s="21"/>
      <c r="H5" s="21"/>
      <c r="I5" s="21">
        <v>1</v>
      </c>
      <c r="L5" s="23"/>
      <c r="M5" s="4">
        <f ca="1"/>
        <v>0</v>
      </c>
      <c r="N5" s="4">
        <f ca="1"/>
        <v>0</v>
      </c>
      <c r="O5" s="4">
        <f ca="1"/>
        <v>0</v>
      </c>
      <c r="P5" s="4">
        <f ca="1"/>
        <v>0</v>
      </c>
      <c r="Q5" s="4">
        <f ca="1"/>
        <v>0</v>
      </c>
      <c r="R5" s="12"/>
      <c r="S5" s="12"/>
      <c r="AB5" s="27"/>
      <c r="AC5"/>
      <c r="AD5"/>
    </row>
    <row r="6" spans="1:30" ht="15.5" thickTop="1" thickBot="1" x14ac:dyDescent="0.4">
      <c r="A6" s="20">
        <f>ROWS($3:15)</f>
        <v>13</v>
      </c>
      <c r="B6" s="21" t="s">
        <v>66</v>
      </c>
      <c r="C6" s="21"/>
      <c r="D6" s="24">
        <f>1</f>
        <v>1</v>
      </c>
      <c r="E6" s="21">
        <v>4</v>
      </c>
      <c r="F6" s="21">
        <v>2</v>
      </c>
      <c r="G6" s="21"/>
      <c r="H6" s="21"/>
      <c r="I6" s="21"/>
      <c r="L6" s="23"/>
      <c r="M6" s="4">
        <f ca="1"/>
        <v>0</v>
      </c>
      <c r="N6" s="4">
        <f ca="1"/>
        <v>0</v>
      </c>
      <c r="O6" s="4">
        <f ca="1"/>
        <v>0</v>
      </c>
      <c r="P6" s="4">
        <f ca="1"/>
        <v>0</v>
      </c>
      <c r="Q6" s="4">
        <f ca="1"/>
        <v>0</v>
      </c>
      <c r="R6" s="12"/>
      <c r="S6" s="12"/>
      <c r="AB6" s="27"/>
      <c r="AC6"/>
      <c r="AD6"/>
    </row>
    <row r="7" spans="1:30" ht="15.5" thickTop="1" thickBot="1" x14ac:dyDescent="0.4">
      <c r="A7">
        <f>ROWS($3:21)</f>
        <v>19</v>
      </c>
      <c r="B7" t="s">
        <v>8</v>
      </c>
      <c r="D7" s="25">
        <f>1</f>
        <v>1</v>
      </c>
      <c r="G7">
        <v>5</v>
      </c>
      <c r="L7" s="23"/>
      <c r="M7" s="4">
        <f ca="1"/>
        <v>0</v>
      </c>
      <c r="N7" s="4">
        <f ca="1"/>
        <v>0</v>
      </c>
      <c r="O7" s="4">
        <f ca="1"/>
        <v>0</v>
      </c>
      <c r="P7" s="4">
        <f ca="1"/>
        <v>0</v>
      </c>
      <c r="Q7" s="4">
        <f ca="1"/>
        <v>0</v>
      </c>
      <c r="R7" s="12"/>
      <c r="S7" s="12"/>
      <c r="AB7" s="27"/>
      <c r="AC7"/>
      <c r="AD7"/>
    </row>
    <row r="8" spans="1:30" ht="15.5" thickTop="1" thickBot="1" x14ac:dyDescent="0.4">
      <c r="A8" s="20">
        <f>ROWS($3:7)</f>
        <v>5</v>
      </c>
      <c r="B8" s="21" t="s">
        <v>55</v>
      </c>
      <c r="C8" s="21"/>
      <c r="D8" s="24">
        <f>1</f>
        <v>1</v>
      </c>
      <c r="E8" s="21"/>
      <c r="F8" s="21"/>
      <c r="G8" s="21"/>
      <c r="H8" s="21"/>
      <c r="I8" s="21">
        <v>5</v>
      </c>
      <c r="L8" s="23"/>
      <c r="M8" s="4">
        <f ca="1"/>
        <v>0</v>
      </c>
      <c r="N8" s="4">
        <f ca="1"/>
        <v>0</v>
      </c>
      <c r="O8" s="4">
        <f ca="1"/>
        <v>0</v>
      </c>
      <c r="P8" s="4">
        <f ca="1"/>
        <v>0</v>
      </c>
      <c r="Q8" s="4">
        <f ca="1"/>
        <v>0</v>
      </c>
      <c r="R8" s="12"/>
      <c r="S8" s="12"/>
      <c r="AB8" s="27"/>
      <c r="AC8"/>
      <c r="AD8"/>
    </row>
    <row r="9" spans="1:30" ht="15.5" thickTop="1" thickBot="1" x14ac:dyDescent="0.4">
      <c r="A9">
        <f>ROWS($3:8)</f>
        <v>6</v>
      </c>
      <c r="B9" t="s">
        <v>1</v>
      </c>
      <c r="C9" t="s">
        <v>31</v>
      </c>
      <c r="D9" s="28">
        <f>1</f>
        <v>1</v>
      </c>
      <c r="E9">
        <v>1</v>
      </c>
      <c r="F9">
        <v>1</v>
      </c>
      <c r="L9" s="23"/>
      <c r="M9" s="4">
        <f ca="1"/>
        <v>0</v>
      </c>
      <c r="N9" s="4">
        <f ca="1"/>
        <v>0</v>
      </c>
      <c r="O9" s="4">
        <f ca="1"/>
        <v>0</v>
      </c>
      <c r="P9" s="4">
        <f ca="1"/>
        <v>0</v>
      </c>
      <c r="Q9" s="4">
        <f ca="1"/>
        <v>0</v>
      </c>
      <c r="R9" s="12"/>
      <c r="S9" s="12"/>
      <c r="AB9" s="27"/>
      <c r="AC9"/>
      <c r="AD9"/>
    </row>
    <row r="10" spans="1:30" ht="15.5" thickTop="1" thickBot="1" x14ac:dyDescent="0.4">
      <c r="A10" s="20">
        <f>ROWS($3:6)</f>
        <v>4</v>
      </c>
      <c r="B10" s="21" t="s">
        <v>54</v>
      </c>
      <c r="C10" s="21" t="s">
        <v>37</v>
      </c>
      <c r="D10" s="24">
        <v>5</v>
      </c>
      <c r="E10" s="21"/>
      <c r="F10" s="21">
        <v>5</v>
      </c>
      <c r="G10" s="21"/>
      <c r="H10" s="21"/>
      <c r="I10" s="21"/>
      <c r="L10" s="23"/>
      <c r="M10" s="4">
        <f ca="1"/>
        <v>0</v>
      </c>
      <c r="N10" s="4">
        <f ca="1"/>
        <v>0</v>
      </c>
      <c r="O10" s="4">
        <f ca="1"/>
        <v>0</v>
      </c>
      <c r="P10" s="4">
        <f ca="1"/>
        <v>0</v>
      </c>
      <c r="Q10" s="4">
        <f ca="1"/>
        <v>0</v>
      </c>
      <c r="R10" s="12"/>
      <c r="S10" s="12"/>
      <c r="AB10" s="27"/>
      <c r="AC10"/>
      <c r="AD10"/>
    </row>
    <row r="11" spans="1:30" ht="15.5" thickTop="1" thickBot="1" x14ac:dyDescent="0.4">
      <c r="A11">
        <f>ROWS($3:9)</f>
        <v>7</v>
      </c>
      <c r="B11" t="s">
        <v>70</v>
      </c>
      <c r="D11" s="28">
        <v>3</v>
      </c>
      <c r="E11">
        <v>2</v>
      </c>
      <c r="F11">
        <v>5</v>
      </c>
      <c r="L11" s="23"/>
      <c r="M11" s="4">
        <f ca="1"/>
        <v>0</v>
      </c>
      <c r="N11" s="4">
        <f ca="1"/>
        <v>0</v>
      </c>
      <c r="O11" s="4">
        <f ca="1"/>
        <v>0</v>
      </c>
      <c r="P11" s="4">
        <f ca="1"/>
        <v>0</v>
      </c>
      <c r="Q11" s="4">
        <f ca="1"/>
        <v>0</v>
      </c>
      <c r="R11" s="12"/>
      <c r="S11" s="12"/>
      <c r="AB11" s="27"/>
      <c r="AC11"/>
      <c r="AD11"/>
    </row>
    <row r="12" spans="1:30" ht="15.5" thickTop="1" thickBot="1" x14ac:dyDescent="0.4">
      <c r="A12" s="20">
        <f>ROWS($3:10)</f>
        <v>8</v>
      </c>
      <c r="B12" s="21" t="s">
        <v>11</v>
      </c>
      <c r="C12" s="21" t="s">
        <v>38</v>
      </c>
      <c r="D12" s="24">
        <v>2</v>
      </c>
      <c r="E12" s="21">
        <v>3</v>
      </c>
      <c r="F12" s="21">
        <v>2</v>
      </c>
      <c r="G12" s="21"/>
      <c r="H12" s="21"/>
      <c r="I12" s="21"/>
      <c r="L12" s="23"/>
      <c r="M12" s="4">
        <f ca="1"/>
        <v>0</v>
      </c>
      <c r="N12" s="4">
        <f ca="1"/>
        <v>0</v>
      </c>
      <c r="O12" s="4">
        <f ca="1"/>
        <v>0</v>
      </c>
      <c r="P12" s="4">
        <f ca="1"/>
        <v>0</v>
      </c>
      <c r="Q12" s="4">
        <f ca="1"/>
        <v>0</v>
      </c>
      <c r="R12" s="12"/>
      <c r="S12" s="12"/>
      <c r="AB12" s="27"/>
      <c r="AC12"/>
      <c r="AD12"/>
    </row>
    <row r="13" spans="1:30" ht="15.5" thickTop="1" thickBot="1" x14ac:dyDescent="0.4">
      <c r="A13" s="20">
        <f>ROWS($3:11)</f>
        <v>9</v>
      </c>
      <c r="B13" s="21" t="s">
        <v>26</v>
      </c>
      <c r="C13" s="21"/>
      <c r="D13" s="24">
        <f>1</f>
        <v>1</v>
      </c>
      <c r="E13" s="21"/>
      <c r="F13" s="21"/>
      <c r="G13" s="21"/>
      <c r="H13" s="21"/>
      <c r="I13" s="21">
        <v>3</v>
      </c>
      <c r="L13" s="23"/>
      <c r="M13" s="4">
        <f ca="1"/>
        <v>0</v>
      </c>
      <c r="N13" s="4">
        <f ca="1"/>
        <v>0</v>
      </c>
      <c r="O13" s="4">
        <f ca="1"/>
        <v>0</v>
      </c>
      <c r="P13" s="4">
        <f ca="1"/>
        <v>0</v>
      </c>
      <c r="Q13" s="4">
        <f ca="1"/>
        <v>0</v>
      </c>
      <c r="R13" s="12"/>
      <c r="S13" s="12"/>
      <c r="AB13" s="27"/>
      <c r="AC13"/>
      <c r="AD13"/>
    </row>
    <row r="14" spans="1:30" ht="15.5" thickTop="1" thickBot="1" x14ac:dyDescent="0.4">
      <c r="A14" s="20">
        <f>ROWS($3:12)</f>
        <v>10</v>
      </c>
      <c r="B14" s="21" t="s">
        <v>56</v>
      </c>
      <c r="C14" s="21" t="s">
        <v>30</v>
      </c>
      <c r="D14" s="24">
        <v>4</v>
      </c>
      <c r="E14" s="21">
        <v>5</v>
      </c>
      <c r="F14" s="21">
        <v>5</v>
      </c>
      <c r="G14" s="21"/>
      <c r="H14" s="21"/>
      <c r="I14" s="21"/>
      <c r="L14" s="23"/>
      <c r="M14" s="4">
        <f ca="1"/>
        <v>0</v>
      </c>
      <c r="N14" s="4">
        <f ca="1"/>
        <v>0</v>
      </c>
      <c r="O14" s="4">
        <f ca="1"/>
        <v>0</v>
      </c>
      <c r="P14" s="4">
        <f ca="1"/>
        <v>0</v>
      </c>
      <c r="Q14" s="4">
        <f ca="1"/>
        <v>0</v>
      </c>
      <c r="R14" s="12"/>
      <c r="S14" s="12"/>
      <c r="AB14" s="27"/>
      <c r="AC14"/>
      <c r="AD14"/>
    </row>
    <row r="15" spans="1:30" ht="15.5" thickTop="1" thickBot="1" x14ac:dyDescent="0.4">
      <c r="A15">
        <f>ROWS($3:13)</f>
        <v>11</v>
      </c>
      <c r="B15" t="s">
        <v>47</v>
      </c>
      <c r="C15" t="s">
        <v>48</v>
      </c>
      <c r="D15" s="28">
        <v>1</v>
      </c>
      <c r="I15">
        <v>5</v>
      </c>
      <c r="L15" s="23"/>
      <c r="M15" s="4">
        <f ca="1"/>
        <v>0</v>
      </c>
      <c r="N15" s="4">
        <f ca="1"/>
        <v>0</v>
      </c>
      <c r="O15" s="4">
        <f ca="1"/>
        <v>0</v>
      </c>
      <c r="P15" s="4">
        <f ca="1"/>
        <v>0</v>
      </c>
      <c r="Q15" s="4">
        <f ca="1"/>
        <v>0</v>
      </c>
      <c r="R15" s="12"/>
      <c r="S15" s="12"/>
      <c r="AB15" s="27"/>
      <c r="AC15"/>
      <c r="AD15"/>
    </row>
    <row r="16" spans="1:30" ht="15.5" thickTop="1" thickBot="1" x14ac:dyDescent="0.4">
      <c r="A16" s="20">
        <f>ROWS($3:14)</f>
        <v>12</v>
      </c>
      <c r="B16" s="21" t="s">
        <v>65</v>
      </c>
      <c r="C16" s="21" t="s">
        <v>43</v>
      </c>
      <c r="D16" s="24">
        <v>3</v>
      </c>
      <c r="E16" s="21"/>
      <c r="F16" s="21">
        <v>5</v>
      </c>
      <c r="G16" s="21"/>
      <c r="H16" s="21"/>
      <c r="I16" s="21"/>
      <c r="L16" s="23"/>
      <c r="M16" s="4">
        <f ca="1"/>
        <v>0</v>
      </c>
      <c r="N16" s="4">
        <f ca="1"/>
        <v>0</v>
      </c>
      <c r="O16" s="4">
        <f ca="1"/>
        <v>0</v>
      </c>
      <c r="P16" s="4">
        <f ca="1"/>
        <v>0</v>
      </c>
      <c r="Q16" s="4">
        <f ca="1"/>
        <v>0</v>
      </c>
      <c r="R16" s="12"/>
      <c r="S16" s="12"/>
      <c r="AB16" s="27"/>
      <c r="AC16"/>
      <c r="AD16"/>
    </row>
    <row r="17" spans="1:30" ht="15.5" thickTop="1" thickBot="1" x14ac:dyDescent="0.4">
      <c r="A17">
        <f>ROWS($3:16)</f>
        <v>14</v>
      </c>
      <c r="B17" t="s">
        <v>52</v>
      </c>
      <c r="C17" t="s">
        <v>45</v>
      </c>
      <c r="D17" s="28">
        <v>2</v>
      </c>
      <c r="E17">
        <v>5</v>
      </c>
      <c r="L17" s="23"/>
      <c r="M17" s="4">
        <f ca="1"/>
        <v>0</v>
      </c>
      <c r="N17" s="4">
        <f ca="1"/>
        <v>0</v>
      </c>
      <c r="O17" s="4">
        <f ca="1"/>
        <v>0</v>
      </c>
      <c r="P17" s="4">
        <f ca="1"/>
        <v>0</v>
      </c>
      <c r="Q17" s="4">
        <f ca="1"/>
        <v>0</v>
      </c>
      <c r="R17" s="12"/>
      <c r="S17" s="12"/>
      <c r="AB17" s="27"/>
      <c r="AC17"/>
      <c r="AD17"/>
    </row>
    <row r="18" spans="1:30" ht="15.5" thickTop="1" thickBot="1" x14ac:dyDescent="0.4">
      <c r="A18" s="20">
        <f>ROWS($3:17)</f>
        <v>15</v>
      </c>
      <c r="B18" s="21" t="s">
        <v>57</v>
      </c>
      <c r="C18" s="21"/>
      <c r="D18" s="24">
        <f>1</f>
        <v>1</v>
      </c>
      <c r="E18" s="21"/>
      <c r="F18" s="21"/>
      <c r="G18" s="21"/>
      <c r="H18" s="21"/>
      <c r="I18" s="21"/>
      <c r="L18" s="23"/>
      <c r="M18" s="4">
        <f ca="1"/>
        <v>0</v>
      </c>
      <c r="N18" s="4">
        <f ca="1"/>
        <v>0</v>
      </c>
      <c r="O18" s="4">
        <f ca="1"/>
        <v>0</v>
      </c>
      <c r="P18" s="4">
        <f ca="1"/>
        <v>0</v>
      </c>
      <c r="Q18" s="4">
        <f ca="1"/>
        <v>0</v>
      </c>
      <c r="R18" s="12"/>
      <c r="S18" s="12"/>
      <c r="AB18" s="27"/>
      <c r="AC18"/>
      <c r="AD18"/>
    </row>
    <row r="19" spans="1:30" ht="15.5" thickTop="1" thickBot="1" x14ac:dyDescent="0.4">
      <c r="A19" s="20">
        <f>ROWS($3:18)</f>
        <v>16</v>
      </c>
      <c r="B19" s="21" t="s">
        <v>58</v>
      </c>
      <c r="C19" s="21" t="s">
        <v>42</v>
      </c>
      <c r="D19" s="24">
        <v>2</v>
      </c>
      <c r="E19" s="21"/>
      <c r="F19" s="21">
        <v>4</v>
      </c>
      <c r="G19" s="21"/>
      <c r="H19" s="21"/>
      <c r="I19" s="21"/>
      <c r="L19" s="23"/>
      <c r="M19" s="4">
        <f ca="1"/>
        <v>0</v>
      </c>
      <c r="N19" s="4">
        <f ca="1"/>
        <v>0</v>
      </c>
      <c r="O19" s="4">
        <f ca="1"/>
        <v>0</v>
      </c>
      <c r="P19" s="4">
        <f ca="1"/>
        <v>0</v>
      </c>
      <c r="Q19" s="4">
        <f ca="1"/>
        <v>0</v>
      </c>
      <c r="R19" s="12"/>
      <c r="S19" s="12"/>
      <c r="AB19" s="27"/>
      <c r="AC19"/>
      <c r="AD19"/>
    </row>
    <row r="20" spans="1:30" ht="15.5" thickTop="1" thickBot="1" x14ac:dyDescent="0.4">
      <c r="A20">
        <f>ROWS($3:19)</f>
        <v>17</v>
      </c>
      <c r="B20" t="s">
        <v>6</v>
      </c>
      <c r="C20" t="s">
        <v>36</v>
      </c>
      <c r="D20" s="28">
        <f>1</f>
        <v>1</v>
      </c>
      <c r="G20">
        <v>5</v>
      </c>
      <c r="L20" s="23"/>
      <c r="M20" s="4">
        <f ca="1"/>
        <v>0</v>
      </c>
      <c r="N20" s="4">
        <f ca="1"/>
        <v>0</v>
      </c>
      <c r="O20" s="4">
        <f ca="1"/>
        <v>0</v>
      </c>
      <c r="P20" s="4">
        <f ca="1"/>
        <v>0</v>
      </c>
      <c r="Q20" s="4">
        <f ca="1"/>
        <v>0</v>
      </c>
      <c r="R20" s="12"/>
      <c r="S20" s="12"/>
      <c r="AB20" s="27"/>
      <c r="AC20"/>
      <c r="AD20"/>
    </row>
    <row r="21" spans="1:30" ht="15.5" thickTop="1" thickBot="1" x14ac:dyDescent="0.4">
      <c r="A21" s="20">
        <f>ROWS($3:22)</f>
        <v>20</v>
      </c>
      <c r="B21" s="21" t="s">
        <v>63</v>
      </c>
      <c r="C21" s="21"/>
      <c r="D21" s="22">
        <f>1</f>
        <v>1</v>
      </c>
      <c r="E21" s="21"/>
      <c r="F21" s="21"/>
      <c r="G21" s="21"/>
      <c r="H21" s="21"/>
      <c r="I21" s="21">
        <v>1</v>
      </c>
      <c r="L21" s="23"/>
      <c r="M21" s="4">
        <f ca="1"/>
        <v>0</v>
      </c>
      <c r="N21" s="4">
        <f ca="1"/>
        <v>0</v>
      </c>
      <c r="O21" s="4">
        <f ca="1"/>
        <v>0</v>
      </c>
      <c r="P21" s="4">
        <f ca="1"/>
        <v>0</v>
      </c>
      <c r="Q21" s="4">
        <f ca="1"/>
        <v>0</v>
      </c>
      <c r="R21" s="12"/>
      <c r="S21" s="12"/>
      <c r="AB21" s="27"/>
      <c r="AC21"/>
      <c r="AD21"/>
    </row>
    <row r="22" spans="1:30" ht="15.5" thickTop="1" thickBot="1" x14ac:dyDescent="0.4">
      <c r="A22">
        <f>ROWS($3:23)</f>
        <v>21</v>
      </c>
      <c r="B22" t="s">
        <v>7</v>
      </c>
      <c r="D22" s="25">
        <f>1</f>
        <v>1</v>
      </c>
      <c r="G22">
        <v>3</v>
      </c>
      <c r="L22" s="23"/>
      <c r="M22" s="4">
        <f ca="1"/>
        <v>0</v>
      </c>
      <c r="N22" s="4">
        <f ca="1"/>
        <v>0</v>
      </c>
      <c r="O22" s="4">
        <f ca="1"/>
        <v>0</v>
      </c>
      <c r="P22" s="4">
        <f ca="1"/>
        <v>0</v>
      </c>
      <c r="Q22" s="4">
        <f ca="1"/>
        <v>0</v>
      </c>
      <c r="R22" s="12"/>
      <c r="S22" s="12"/>
      <c r="AB22" s="27"/>
      <c r="AC22"/>
      <c r="AD22"/>
    </row>
    <row r="23" spans="1:30" ht="15.5" thickTop="1" thickBot="1" x14ac:dyDescent="0.4">
      <c r="A23" s="20">
        <f>ROWS($3:5)</f>
        <v>3</v>
      </c>
      <c r="B23" s="21" t="s">
        <v>71</v>
      </c>
      <c r="C23" s="21" t="s">
        <v>35</v>
      </c>
      <c r="D23" s="24">
        <v>4</v>
      </c>
      <c r="E23" s="21"/>
      <c r="F23" s="21">
        <v>5</v>
      </c>
      <c r="G23" s="21"/>
      <c r="H23" s="21"/>
      <c r="I23" s="21"/>
      <c r="L23" s="23"/>
      <c r="M23" s="4">
        <f ca="1"/>
        <v>0</v>
      </c>
      <c r="N23" s="4">
        <f ca="1"/>
        <v>0</v>
      </c>
      <c r="O23" s="4">
        <f ca="1"/>
        <v>0</v>
      </c>
      <c r="P23" s="4">
        <f ca="1"/>
        <v>0</v>
      </c>
      <c r="Q23" s="4">
        <f ca="1"/>
        <v>0</v>
      </c>
      <c r="R23" s="12"/>
      <c r="S23" s="12"/>
      <c r="AB23" s="27"/>
      <c r="AC23"/>
      <c r="AD23"/>
    </row>
    <row r="24" spans="1:30" ht="15.5" thickTop="1" thickBot="1" x14ac:dyDescent="0.4">
      <c r="A24" s="20">
        <f>ROWS($3:24)</f>
        <v>22</v>
      </c>
      <c r="B24" s="21" t="s">
        <v>72</v>
      </c>
      <c r="C24" s="21"/>
      <c r="D24" s="22">
        <f>1</f>
        <v>1</v>
      </c>
      <c r="E24" s="21"/>
      <c r="F24" s="21"/>
      <c r="G24" s="21"/>
      <c r="H24" s="21"/>
      <c r="I24" s="21">
        <v>3</v>
      </c>
      <c r="L24" s="23"/>
      <c r="M24" s="4">
        <f ca="1"/>
        <v>0</v>
      </c>
      <c r="N24" s="4">
        <f ca="1"/>
        <v>0</v>
      </c>
      <c r="O24" s="4">
        <f ca="1"/>
        <v>0</v>
      </c>
      <c r="P24" s="4">
        <f ca="1"/>
        <v>0</v>
      </c>
      <c r="Q24" s="4">
        <f ca="1"/>
        <v>0</v>
      </c>
      <c r="R24" s="12"/>
      <c r="S24" s="12"/>
      <c r="AB24" s="27"/>
      <c r="AC24"/>
      <c r="AD24"/>
    </row>
    <row r="25" spans="1:30" ht="15.5" thickTop="1" thickBot="1" x14ac:dyDescent="0.4">
      <c r="A25">
        <f>ROWS($3:25)</f>
        <v>23</v>
      </c>
      <c r="B25" t="s">
        <v>5</v>
      </c>
      <c r="C25" t="s">
        <v>39</v>
      </c>
      <c r="D25" s="25">
        <v>2</v>
      </c>
      <c r="E25">
        <v>5</v>
      </c>
      <c r="F25">
        <v>1</v>
      </c>
      <c r="L25" s="23"/>
      <c r="M25" s="4">
        <f ca="1"/>
        <v>0</v>
      </c>
      <c r="N25" s="4">
        <f ca="1"/>
        <v>0</v>
      </c>
      <c r="O25" s="4">
        <f ca="1"/>
        <v>0</v>
      </c>
      <c r="P25" s="4">
        <f ca="1"/>
        <v>0</v>
      </c>
      <c r="Q25" s="4">
        <f ca="1"/>
        <v>0</v>
      </c>
      <c r="R25" s="12"/>
      <c r="S25" s="12"/>
      <c r="AB25" s="27"/>
      <c r="AC25"/>
      <c r="AD25"/>
    </row>
    <row r="26" spans="1:30" ht="15.5" thickTop="1" thickBot="1" x14ac:dyDescent="0.4">
      <c r="A26" s="20">
        <f>ROWS($3:26)</f>
        <v>24</v>
      </c>
      <c r="B26" s="21" t="s">
        <v>25</v>
      </c>
      <c r="C26" s="21"/>
      <c r="D26" s="22">
        <f>1</f>
        <v>1</v>
      </c>
      <c r="E26" s="21"/>
      <c r="F26" s="21"/>
      <c r="G26" s="21"/>
      <c r="H26" s="21"/>
      <c r="I26" s="21"/>
      <c r="L26" s="23"/>
      <c r="M26" s="4">
        <f ca="1"/>
        <v>0</v>
      </c>
      <c r="N26" s="4">
        <f ca="1"/>
        <v>0</v>
      </c>
      <c r="O26" s="4">
        <f ca="1"/>
        <v>0</v>
      </c>
      <c r="P26" s="4">
        <f ca="1"/>
        <v>0</v>
      </c>
      <c r="Q26" s="4">
        <f ca="1"/>
        <v>0</v>
      </c>
      <c r="R26" s="12"/>
      <c r="S26" s="12"/>
      <c r="AB26" s="27"/>
      <c r="AC26"/>
      <c r="AD26"/>
    </row>
    <row r="27" spans="1:30" ht="15.5" thickTop="1" thickBot="1" x14ac:dyDescent="0.4">
      <c r="A27" s="20">
        <f>ROWS($3:27)</f>
        <v>25</v>
      </c>
      <c r="B27" s="21" t="s">
        <v>59</v>
      </c>
      <c r="C27" s="21" t="s">
        <v>34</v>
      </c>
      <c r="D27" s="22">
        <v>2</v>
      </c>
      <c r="E27" s="21">
        <v>5</v>
      </c>
      <c r="F27" s="21">
        <v>2</v>
      </c>
      <c r="G27" s="21"/>
      <c r="H27" s="21"/>
      <c r="I27" s="21"/>
      <c r="L27" s="23"/>
      <c r="M27" s="4">
        <f ca="1"/>
        <v>0</v>
      </c>
      <c r="N27" s="4">
        <f ca="1"/>
        <v>0</v>
      </c>
      <c r="O27" s="4">
        <f ca="1"/>
        <v>0</v>
      </c>
      <c r="P27" s="4">
        <f ca="1"/>
        <v>0</v>
      </c>
      <c r="Q27" s="4">
        <f ca="1"/>
        <v>0</v>
      </c>
      <c r="R27" s="12"/>
      <c r="S27" s="12"/>
      <c r="AB27" s="27"/>
      <c r="AC27"/>
      <c r="AD27"/>
    </row>
    <row r="28" spans="1:30" ht="15.5" thickTop="1" thickBot="1" x14ac:dyDescent="0.4">
      <c r="A28">
        <f>ROWS($3:28)</f>
        <v>26</v>
      </c>
      <c r="B28" t="s">
        <v>2</v>
      </c>
      <c r="D28" s="25">
        <f>1</f>
        <v>1</v>
      </c>
      <c r="E28">
        <v>5</v>
      </c>
      <c r="L28" s="23"/>
      <c r="M28" s="4">
        <f ca="1"/>
        <v>0</v>
      </c>
      <c r="N28" s="4">
        <f ca="1"/>
        <v>0</v>
      </c>
      <c r="O28" s="4">
        <f ca="1"/>
        <v>0</v>
      </c>
      <c r="P28" s="4">
        <f ca="1"/>
        <v>0</v>
      </c>
      <c r="Q28" s="4">
        <f ca="1"/>
        <v>0</v>
      </c>
      <c r="R28" s="12"/>
      <c r="S28" s="12"/>
      <c r="AB28" s="27"/>
      <c r="AC28"/>
      <c r="AD28"/>
    </row>
    <row r="29" spans="1:30" ht="15.5" thickTop="1" thickBot="1" x14ac:dyDescent="0.4">
      <c r="A29" s="20">
        <f>ROWS($3:35)</f>
        <v>33</v>
      </c>
      <c r="B29" s="21" t="s">
        <v>68</v>
      </c>
      <c r="C29" s="21" t="s">
        <v>32</v>
      </c>
      <c r="D29" s="22">
        <f>1</f>
        <v>1</v>
      </c>
      <c r="E29" s="21">
        <v>4</v>
      </c>
      <c r="F29" s="21">
        <v>2</v>
      </c>
      <c r="G29" s="21"/>
      <c r="H29" s="21"/>
      <c r="I29" s="21"/>
      <c r="L29" s="23"/>
      <c r="M29" s="4">
        <f ca="1"/>
        <v>0</v>
      </c>
      <c r="N29" s="4">
        <f ca="1"/>
        <v>0</v>
      </c>
      <c r="O29" s="4">
        <f ca="1"/>
        <v>0</v>
      </c>
      <c r="P29" s="4">
        <f ca="1"/>
        <v>0</v>
      </c>
      <c r="Q29" s="4">
        <f ca="1"/>
        <v>0</v>
      </c>
      <c r="R29" s="12"/>
      <c r="S29" s="12"/>
      <c r="AB29" s="27"/>
      <c r="AC29"/>
      <c r="AD29"/>
    </row>
    <row r="30" spans="1:30" ht="15.5" thickTop="1" thickBot="1" x14ac:dyDescent="0.4">
      <c r="A30" s="20">
        <f>ROWS($3:29)</f>
        <v>27</v>
      </c>
      <c r="B30" s="21" t="s">
        <v>67</v>
      </c>
      <c r="C30" s="21" t="s">
        <v>44</v>
      </c>
      <c r="D30" s="22">
        <v>4</v>
      </c>
      <c r="E30" s="21"/>
      <c r="F30" s="21">
        <v>5</v>
      </c>
      <c r="G30" s="21"/>
      <c r="H30" s="21"/>
      <c r="I30" s="21"/>
      <c r="L30" s="23"/>
      <c r="M30" s="4">
        <f ca="1"/>
        <v>0</v>
      </c>
      <c r="N30" s="4">
        <f ca="1"/>
        <v>0</v>
      </c>
      <c r="O30" s="4">
        <f ca="1"/>
        <v>0</v>
      </c>
      <c r="P30" s="4">
        <f ca="1"/>
        <v>0</v>
      </c>
      <c r="Q30" s="4">
        <f ca="1"/>
        <v>0</v>
      </c>
      <c r="R30" s="12"/>
      <c r="S30" s="12"/>
      <c r="AB30" s="27"/>
      <c r="AC30"/>
      <c r="AD30"/>
    </row>
    <row r="31" spans="1:30" ht="15.5" thickTop="1" thickBot="1" x14ac:dyDescent="0.4">
      <c r="A31">
        <f>ROWS($3:30)</f>
        <v>28</v>
      </c>
      <c r="B31" t="s">
        <v>14</v>
      </c>
      <c r="D31" s="25">
        <f>1</f>
        <v>1</v>
      </c>
      <c r="G31">
        <v>5</v>
      </c>
      <c r="L31" s="23"/>
      <c r="M31" s="4">
        <f ca="1"/>
        <v>0</v>
      </c>
      <c r="N31" s="4">
        <f ca="1"/>
        <v>0</v>
      </c>
      <c r="O31" s="4">
        <f ca="1"/>
        <v>0</v>
      </c>
      <c r="P31" s="4">
        <f ca="1"/>
        <v>0</v>
      </c>
      <c r="Q31" s="4">
        <f ca="1"/>
        <v>0</v>
      </c>
      <c r="R31" s="12"/>
      <c r="S31" s="12"/>
      <c r="AB31" s="27"/>
      <c r="AC31"/>
      <c r="AD31"/>
    </row>
    <row r="32" spans="1:30" ht="15.5" thickTop="1" thickBot="1" x14ac:dyDescent="0.4">
      <c r="A32">
        <f>ROWS($3:31)</f>
        <v>29</v>
      </c>
      <c r="B32" t="s">
        <v>69</v>
      </c>
      <c r="C32" t="s">
        <v>53</v>
      </c>
      <c r="D32" s="25">
        <v>4</v>
      </c>
      <c r="E32">
        <v>1</v>
      </c>
      <c r="F32">
        <v>5</v>
      </c>
      <c r="L32" s="23"/>
      <c r="M32" s="4">
        <f ca="1"/>
        <v>0</v>
      </c>
      <c r="N32" s="4">
        <f ca="1"/>
        <v>0</v>
      </c>
      <c r="O32" s="4">
        <f ca="1"/>
        <v>0</v>
      </c>
      <c r="P32" s="4">
        <f ca="1"/>
        <v>0</v>
      </c>
      <c r="Q32" s="4">
        <f ca="1"/>
        <v>0</v>
      </c>
      <c r="R32" s="12"/>
      <c r="S32" s="12"/>
      <c r="AB32" s="27"/>
      <c r="AC32"/>
      <c r="AD32"/>
    </row>
    <row r="33" spans="1:30" ht="15.5" thickTop="1" thickBot="1" x14ac:dyDescent="0.4">
      <c r="A33" s="20">
        <f>ROWS($3:32)</f>
        <v>30</v>
      </c>
      <c r="B33" s="21" t="s">
        <v>28</v>
      </c>
      <c r="C33" s="21"/>
      <c r="D33" s="22">
        <f>1</f>
        <v>1</v>
      </c>
      <c r="E33" s="21"/>
      <c r="F33" s="21"/>
      <c r="G33" s="21"/>
      <c r="H33" s="21">
        <v>2</v>
      </c>
      <c r="I33" s="21"/>
      <c r="L33" s="23"/>
      <c r="M33" s="4">
        <f ca="1"/>
        <v>0</v>
      </c>
      <c r="N33" s="4">
        <f ca="1"/>
        <v>0</v>
      </c>
      <c r="O33" s="4">
        <f ca="1"/>
        <v>0</v>
      </c>
      <c r="P33" s="4">
        <f ca="1"/>
        <v>0</v>
      </c>
      <c r="Q33" s="4">
        <f ca="1"/>
        <v>0</v>
      </c>
      <c r="R33" s="12"/>
      <c r="S33" s="12"/>
      <c r="AB33" s="27"/>
      <c r="AC33"/>
      <c r="AD33"/>
    </row>
    <row r="34" spans="1:30" ht="15.5" thickTop="1" thickBot="1" x14ac:dyDescent="0.4">
      <c r="A34" s="20">
        <f>ROWS($3:33)</f>
        <v>31</v>
      </c>
      <c r="B34" s="21" t="s">
        <v>24</v>
      </c>
      <c r="C34" s="21"/>
      <c r="D34" s="22">
        <f>1</f>
        <v>1</v>
      </c>
      <c r="E34" s="21"/>
      <c r="F34" s="21"/>
      <c r="G34" s="21"/>
      <c r="H34" s="21"/>
      <c r="I34" s="21">
        <v>5</v>
      </c>
      <c r="L34" s="23"/>
      <c r="M34" s="4">
        <f ca="1"/>
        <v>0</v>
      </c>
      <c r="N34" s="4">
        <f ca="1"/>
        <v>0</v>
      </c>
      <c r="O34" s="4">
        <f ca="1"/>
        <v>0</v>
      </c>
      <c r="P34" s="4">
        <f ca="1"/>
        <v>0</v>
      </c>
      <c r="Q34" s="4">
        <f ca="1"/>
        <v>0</v>
      </c>
      <c r="R34" s="12"/>
      <c r="S34" s="12"/>
      <c r="AB34" s="27"/>
      <c r="AC34"/>
      <c r="AD34"/>
    </row>
    <row r="35" spans="1:30" ht="15.5" thickTop="1" thickBot="1" x14ac:dyDescent="0.4">
      <c r="A35">
        <f>ROWS($3:34)</f>
        <v>32</v>
      </c>
      <c r="B35" t="s">
        <v>51</v>
      </c>
      <c r="D35" s="25">
        <f>1</f>
        <v>1</v>
      </c>
      <c r="E35">
        <v>1</v>
      </c>
      <c r="L35" s="23"/>
      <c r="M35" s="4">
        <f ca="1"/>
        <v>0</v>
      </c>
      <c r="N35" s="4">
        <f ca="1"/>
        <v>0</v>
      </c>
      <c r="O35" s="4">
        <f ca="1"/>
        <v>0</v>
      </c>
      <c r="P35" s="4">
        <f ca="1"/>
        <v>0</v>
      </c>
      <c r="Q35" s="4">
        <f ca="1"/>
        <v>0</v>
      </c>
      <c r="R35" s="12"/>
      <c r="S35" s="12"/>
      <c r="AB35" s="27"/>
      <c r="AC35"/>
      <c r="AD35"/>
    </row>
    <row r="36" spans="1:30" ht="15.5" thickTop="1" thickBot="1" x14ac:dyDescent="0.4">
      <c r="A36">
        <f>ROWS($3:36)</f>
        <v>34</v>
      </c>
      <c r="B36" t="s">
        <v>62</v>
      </c>
      <c r="D36" s="25">
        <f>1</f>
        <v>1</v>
      </c>
      <c r="H36">
        <v>3</v>
      </c>
      <c r="L36" s="23"/>
      <c r="M36" s="4">
        <f ca="1"/>
        <v>0</v>
      </c>
      <c r="N36" s="4">
        <f ca="1"/>
        <v>0</v>
      </c>
      <c r="O36" s="4">
        <f ca="1"/>
        <v>0</v>
      </c>
      <c r="P36" s="4">
        <f ca="1"/>
        <v>0</v>
      </c>
      <c r="Q36" s="4">
        <f ca="1"/>
        <v>0</v>
      </c>
      <c r="R36" s="12"/>
      <c r="S36" s="12"/>
      <c r="AB36" s="27"/>
      <c r="AC36"/>
      <c r="AD36"/>
    </row>
    <row r="37" spans="1:30" ht="15.5" thickTop="1" thickBot="1" x14ac:dyDescent="0.4">
      <c r="A37">
        <f>ROWS($3:37)</f>
        <v>35</v>
      </c>
      <c r="B37" t="s">
        <v>49</v>
      </c>
      <c r="C37" t="s">
        <v>40</v>
      </c>
      <c r="D37" s="25">
        <f>1</f>
        <v>1</v>
      </c>
      <c r="G37">
        <v>1</v>
      </c>
      <c r="L37" s="23"/>
      <c r="M37" s="4">
        <f ca="1"/>
        <v>0</v>
      </c>
      <c r="N37" s="4">
        <f ca="1"/>
        <v>0</v>
      </c>
      <c r="O37" s="4">
        <f ca="1"/>
        <v>0</v>
      </c>
      <c r="P37" s="4">
        <f ca="1"/>
        <v>0</v>
      </c>
      <c r="Q37" s="4">
        <f ca="1"/>
        <v>0</v>
      </c>
      <c r="R37" s="12"/>
      <c r="S37" s="12"/>
      <c r="AB37" s="27"/>
      <c r="AC37"/>
      <c r="AD37"/>
    </row>
    <row r="38" spans="1:30" ht="15.5" thickTop="1" thickBot="1" x14ac:dyDescent="0.4">
      <c r="A38" s="20">
        <f>ROWS($3:38)</f>
        <v>36</v>
      </c>
      <c r="B38" s="21" t="s">
        <v>61</v>
      </c>
      <c r="C38" s="21">
        <v>1904</v>
      </c>
      <c r="D38" s="22">
        <f>1</f>
        <v>1</v>
      </c>
      <c r="E38" s="21">
        <v>4</v>
      </c>
      <c r="F38" s="21">
        <v>4</v>
      </c>
      <c r="G38" s="21"/>
      <c r="H38" s="21"/>
      <c r="I38" s="21"/>
      <c r="L38" s="23"/>
      <c r="M38" s="4">
        <f ca="1"/>
        <v>0</v>
      </c>
      <c r="N38" s="4">
        <f ca="1"/>
        <v>0</v>
      </c>
      <c r="O38" s="4">
        <f ca="1"/>
        <v>0</v>
      </c>
      <c r="P38" s="4">
        <f ca="1"/>
        <v>0</v>
      </c>
      <c r="Q38" s="4">
        <f ca="1"/>
        <v>0</v>
      </c>
      <c r="R38" s="12"/>
      <c r="S38" s="12"/>
      <c r="AB38" s="27"/>
      <c r="AC38"/>
      <c r="AD38"/>
    </row>
    <row r="39" spans="1:30" ht="15" thickTop="1" x14ac:dyDescent="0.35">
      <c r="A39" s="20">
        <f>ROWS($3:39)</f>
        <v>37</v>
      </c>
      <c r="B39" s="21" t="s">
        <v>60</v>
      </c>
      <c r="C39" s="21" t="s">
        <v>41</v>
      </c>
      <c r="D39" s="22">
        <v>15</v>
      </c>
      <c r="E39" s="21">
        <v>0</v>
      </c>
      <c r="F39" s="21">
        <v>5</v>
      </c>
      <c r="G39" s="21"/>
      <c r="H39" s="21"/>
      <c r="I39" s="21"/>
      <c r="L39" s="23"/>
      <c r="M39" s="4">
        <f ca="1"/>
        <v>0</v>
      </c>
      <c r="N39" s="4">
        <f ca="1"/>
        <v>0</v>
      </c>
      <c r="O39" s="4">
        <f ca="1"/>
        <v>0</v>
      </c>
      <c r="P39" s="4">
        <f ca="1"/>
        <v>0</v>
      </c>
      <c r="Q39" s="4">
        <f ca="1"/>
        <v>0</v>
      </c>
      <c r="R39" s="12"/>
      <c r="S39" s="12"/>
      <c r="AB39" s="27"/>
      <c r="AC39"/>
      <c r="AD39"/>
    </row>
    <row r="40" spans="1:30" x14ac:dyDescent="0.35">
      <c r="R40" s="12"/>
      <c r="S40" s="12"/>
      <c r="AB40" s="27"/>
      <c r="AC40"/>
      <c r="AD40"/>
    </row>
    <row r="41" spans="1:30" ht="15" hidden="1" outlineLevel="1" thickBot="1" x14ac:dyDescent="0.4">
      <c r="A41" s="6">
        <v>4</v>
      </c>
      <c r="B41" s="6"/>
      <c r="N41" s="5">
        <f ca="1">SUM(_xlfn.ANCHORARRAY(M3))</f>
        <v>0</v>
      </c>
      <c r="O41" s="5">
        <f ca="1">SUM(_xlfn.ANCHORARRAY(N3))</f>
        <v>0</v>
      </c>
      <c r="P41" s="5">
        <f ca="1">SUM(_xlfn.ANCHORARRAY(O3))</f>
        <v>0</v>
      </c>
      <c r="Q41" s="5">
        <f ca="1">SUM(_xlfn.ANCHORARRAY(P3))</f>
        <v>0</v>
      </c>
      <c r="R41" s="5">
        <f ca="1">SUM(_xlfn.ANCHORARRAY(Q3))</f>
        <v>0</v>
      </c>
      <c r="AC41"/>
      <c r="AD41"/>
    </row>
    <row r="42" spans="1:30" hidden="1" outlineLevel="1" x14ac:dyDescent="0.35">
      <c r="A42" s="6"/>
      <c r="B42" s="6"/>
      <c r="M42" s="4" t="s">
        <v>15</v>
      </c>
      <c r="N42" s="4" cm="1">
        <f t="array" ref="N42">SUM(INDEX(Table1[],0,_xlfn.XMATCH(Table1[[#Headers],[Vikt \ Nivå]],Table1[#Headers]))*
INDEX(Table1[],0,_xlfn.XMATCH(Table1[[#Headers],[Vikt \ Nivå]],Table1[#Headers])+COLUMNS($N:N)))</f>
        <v>91</v>
      </c>
      <c r="O42" s="4" cm="1">
        <f t="array" ref="O42">SUM(INDEX(Table1[],0,_xlfn.XMATCH(Table1[[#Headers],[Vikt \ Nivå]],Table1[#Headers]))*
INDEX(Table1[],0,_xlfn.XMATCH(Table1[[#Headers],[Vikt \ Nivå]],Table1[#Headers])+COLUMNS($N:O)))</f>
        <v>243</v>
      </c>
      <c r="P42" s="4" cm="1">
        <f t="array" ref="P42">SUM(INDEX(Table1[],0,_xlfn.XMATCH(Table1[[#Headers],[Vikt \ Nivå]],Table1[#Headers]))*
INDEX(Table1[],0,_xlfn.XMATCH(Table1[[#Headers],[Vikt \ Nivå]],Table1[#Headers])+COLUMNS($N:P)))</f>
        <v>19</v>
      </c>
      <c r="Q42" s="4" cm="1">
        <f t="array" ref="Q42">SUM(INDEX(Table1[],0,_xlfn.XMATCH(Table1[[#Headers],[Vikt \ Nivå]],Table1[#Headers]))*
INDEX(Table1[],0,_xlfn.XMATCH(Table1[[#Headers],[Vikt \ Nivå]],Table1[#Headers])+COLUMNS($N:Q)))</f>
        <v>5</v>
      </c>
      <c r="R42" s="4" cm="1">
        <f t="array" ref="R42">SUM(INDEX(Table1[],0,_xlfn.XMATCH(Table1[[#Headers],[Vikt \ Nivå]],Table1[#Headers]))*
INDEX(Table1[],0,_xlfn.XMATCH(Table1[[#Headers],[Vikt \ Nivå]],Table1[#Headers])+COLUMNS($N:R)))</f>
        <v>27</v>
      </c>
      <c r="S42" s="4"/>
      <c r="T42" s="14"/>
      <c r="U42" s="14"/>
      <c r="V42" s="14"/>
      <c r="W42" s="14"/>
      <c r="X42" s="14"/>
      <c r="Y42" s="14"/>
      <c r="Z42" s="14"/>
      <c r="AC42"/>
      <c r="AD42"/>
    </row>
    <row r="43" spans="1:30" hidden="1" outlineLevel="1" x14ac:dyDescent="0.35">
      <c r="S43" s="4"/>
      <c r="T43" s="14"/>
      <c r="U43" s="14"/>
      <c r="V43" s="14"/>
      <c r="W43" s="14"/>
      <c r="X43" s="14"/>
      <c r="Y43" s="14"/>
      <c r="Z43" s="14"/>
      <c r="AC43"/>
      <c r="AD43"/>
    </row>
    <row r="44" spans="1:30" hidden="1" outlineLevel="1" x14ac:dyDescent="0.35">
      <c r="N44" s="4" t="str" cm="1">
        <f t="array" aca="1" ref="N44:R44" ca="1">OFFSET(Table1[#Headers],-1,_xlfn.XMATCH(Table1[[#Headers],[Vikt \ Nivå]],Table1[#Headers]),1,COLUMNS(Table1[])-_xlfn.XMATCH(Table1[[#Headers],[Vikt \ Nivå]],Table1[#Headers]))</f>
        <v>Excel innan 365</v>
      </c>
      <c r="O44" s="4" t="str">
        <f ca="1"/>
        <v>Excel 365</v>
      </c>
      <c r="P44" s="4" t="str">
        <f ca="1"/>
        <v>Makron</v>
      </c>
      <c r="Q44" s="4" t="str">
        <f ca="1"/>
        <v>Power Query</v>
      </c>
      <c r="R44" s="4" t="str">
        <f ca="1"/>
        <v>Windows genvägar</v>
      </c>
      <c r="S44" s="4"/>
      <c r="T44" s="14"/>
      <c r="U44" s="14"/>
      <c r="V44" s="14"/>
      <c r="W44" s="14"/>
      <c r="X44" s="14"/>
      <c r="Y44" s="14"/>
      <c r="Z44" s="14"/>
      <c r="AC44"/>
      <c r="AD44"/>
    </row>
    <row r="45" spans="1:30" hidden="1" outlineLevel="1" x14ac:dyDescent="0.35">
      <c r="N45" s="4" cm="1">
        <f t="array" aca="1" ref="N45:R45" ca="1">N41:R41/N42:R42</f>
        <v>0</v>
      </c>
      <c r="O45" s="4">
        <f ca="1"/>
        <v>0</v>
      </c>
      <c r="P45" s="4">
        <f ca="1"/>
        <v>0</v>
      </c>
      <c r="Q45" s="4">
        <f ca="1"/>
        <v>0</v>
      </c>
      <c r="R45" s="4">
        <f ca="1"/>
        <v>0</v>
      </c>
      <c r="S45" s="4"/>
      <c r="T45" s="14"/>
      <c r="U45" s="14"/>
      <c r="V45" s="14"/>
      <c r="W45" s="14"/>
      <c r="X45" s="14"/>
      <c r="Y45" s="14"/>
      <c r="Z45" s="14"/>
      <c r="AC45"/>
      <c r="AD45"/>
    </row>
    <row r="46" spans="1:30" hidden="1" outlineLevel="1" x14ac:dyDescent="0.35">
      <c r="L46" s="8"/>
      <c r="AC46"/>
      <c r="AD46"/>
    </row>
    <row r="47" spans="1:30" hidden="1" outlineLevel="1" x14ac:dyDescent="0.35">
      <c r="A47" s="6">
        <v>5</v>
      </c>
      <c r="B47" s="6"/>
      <c r="L47" s="8"/>
      <c r="AC47"/>
      <c r="AD47"/>
    </row>
    <row r="48" spans="1:30" s="10" customFormat="1" collapsed="1" x14ac:dyDescent="0.35">
      <c r="A48" s="11"/>
      <c r="B48" s="11"/>
      <c r="C48" s="11"/>
      <c r="D48" s="11"/>
      <c r="F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T48" s="13"/>
      <c r="U48" s="13"/>
      <c r="V48" s="13"/>
      <c r="W48" s="13"/>
      <c r="X48" s="13"/>
      <c r="Y48" s="13"/>
      <c r="Z48" s="13"/>
      <c r="AA48" s="13"/>
      <c r="AB48" s="13"/>
    </row>
    <row r="49" spans="1:18" s="13" customFormat="1" x14ac:dyDescent="0.35">
      <c r="A49" s="9"/>
      <c r="B49" s="9"/>
      <c r="C49" s="10"/>
      <c r="D49" s="10"/>
      <c r="F49" s="10"/>
      <c r="H49" s="10"/>
      <c r="J49" s="10"/>
      <c r="L49" s="15"/>
      <c r="M49" s="14"/>
      <c r="N49" s="14"/>
      <c r="O49" s="14"/>
      <c r="P49" s="14"/>
      <c r="Q49" s="14"/>
      <c r="R49" s="14"/>
    </row>
    <row r="50" spans="1:18" s="13" customFormat="1" x14ac:dyDescent="0.35">
      <c r="A50" s="12"/>
      <c r="B50" s="12"/>
      <c r="M50" s="14"/>
      <c r="N50" s="14"/>
      <c r="O50" s="14"/>
      <c r="P50" s="14"/>
      <c r="Q50" s="14"/>
      <c r="R50" s="14"/>
    </row>
    <row r="51" spans="1:18" s="13" customFormat="1" x14ac:dyDescent="0.35">
      <c r="A51" s="12"/>
      <c r="B51" s="12"/>
      <c r="M51" s="14"/>
      <c r="N51" s="14"/>
      <c r="O51" s="14"/>
      <c r="P51" s="14"/>
      <c r="Q51" s="14"/>
      <c r="R51" s="14"/>
    </row>
    <row r="52" spans="1:18" s="13" customFormat="1" x14ac:dyDescent="0.35">
      <c r="A52" s="12"/>
      <c r="B52" s="12"/>
      <c r="M52" s="14"/>
      <c r="N52" s="14"/>
      <c r="O52" s="14"/>
      <c r="P52" s="14"/>
      <c r="Q52" s="14"/>
      <c r="R52" s="14"/>
    </row>
    <row r="53" spans="1:18" s="13" customFormat="1" x14ac:dyDescent="0.35">
      <c r="A53" s="12"/>
      <c r="B53" s="12"/>
      <c r="I53" s="13">
        <v>0</v>
      </c>
      <c r="M53" s="14"/>
      <c r="N53" s="14"/>
      <c r="O53" s="14"/>
      <c r="P53" s="14"/>
      <c r="Q53" s="14"/>
      <c r="R53" s="14"/>
    </row>
    <row r="54" spans="1:18" s="13" customFormat="1" x14ac:dyDescent="0.35">
      <c r="A54" s="12"/>
      <c r="B54" s="12"/>
      <c r="M54" s="14"/>
      <c r="N54" s="14"/>
      <c r="O54" s="14"/>
      <c r="P54" s="14"/>
      <c r="Q54" s="14"/>
      <c r="R54" s="14"/>
    </row>
    <row r="55" spans="1:18" s="13" customFormat="1" x14ac:dyDescent="0.35">
      <c r="A55" s="12"/>
      <c r="B55" s="12"/>
      <c r="M55" s="14"/>
      <c r="N55" s="14"/>
      <c r="O55" s="14"/>
      <c r="P55" s="14"/>
      <c r="Q55" s="14"/>
      <c r="R55" s="14"/>
    </row>
    <row r="56" spans="1:18" s="13" customFormat="1" x14ac:dyDescent="0.35">
      <c r="A56" s="12"/>
      <c r="B56" s="12"/>
      <c r="M56" s="14"/>
      <c r="N56" s="14"/>
      <c r="O56" s="14"/>
      <c r="P56" s="14"/>
      <c r="Q56" s="14"/>
      <c r="R56" s="14"/>
    </row>
    <row r="57" spans="1:18" s="13" customFormat="1" x14ac:dyDescent="0.35">
      <c r="A57" s="12"/>
      <c r="B57" s="12"/>
      <c r="M57" s="14"/>
      <c r="N57" s="14"/>
      <c r="O57" s="14"/>
      <c r="P57" s="14"/>
      <c r="Q57" s="14"/>
      <c r="R57" s="14"/>
    </row>
    <row r="58" spans="1:18" s="13" customFormat="1" x14ac:dyDescent="0.35">
      <c r="A58" s="12"/>
      <c r="B58" s="12"/>
      <c r="M58" s="14"/>
      <c r="N58" s="14"/>
      <c r="O58" s="14"/>
      <c r="P58" s="14"/>
      <c r="Q58" s="14"/>
      <c r="R58" s="14"/>
    </row>
    <row r="59" spans="1:18" s="13" customFormat="1" x14ac:dyDescent="0.35">
      <c r="A59" s="12"/>
      <c r="B59" s="12"/>
      <c r="M59" s="14"/>
      <c r="N59" s="14"/>
      <c r="O59" s="14"/>
      <c r="P59" s="14"/>
      <c r="Q59" s="14"/>
      <c r="R59" s="14"/>
    </row>
    <row r="60" spans="1:18" s="13" customFormat="1" x14ac:dyDescent="0.35">
      <c r="A60" s="12"/>
      <c r="B60" s="12"/>
      <c r="M60" s="14"/>
      <c r="N60" s="14"/>
      <c r="O60" s="14"/>
      <c r="P60" s="14"/>
      <c r="Q60" s="14"/>
      <c r="R60" s="14"/>
    </row>
    <row r="61" spans="1:18" s="13" customFormat="1" x14ac:dyDescent="0.35">
      <c r="A61" s="12"/>
      <c r="B61" s="12"/>
      <c r="M61" s="14"/>
      <c r="N61" s="14"/>
      <c r="O61" s="14"/>
      <c r="P61" s="14"/>
      <c r="Q61" s="14"/>
      <c r="R61" s="14"/>
    </row>
    <row r="62" spans="1:18" s="13" customFormat="1" x14ac:dyDescent="0.35">
      <c r="A62" s="12"/>
      <c r="B62" s="12"/>
      <c r="M62" s="14"/>
      <c r="N62" s="14"/>
      <c r="O62" s="14"/>
      <c r="P62" s="14"/>
      <c r="Q62" s="14"/>
      <c r="R62" s="14"/>
    </row>
    <row r="63" spans="1:18" s="13" customFormat="1" x14ac:dyDescent="0.35">
      <c r="A63" s="12"/>
      <c r="B63" s="12"/>
      <c r="M63" s="14"/>
      <c r="N63" s="14"/>
      <c r="O63" s="14"/>
      <c r="P63" s="14"/>
      <c r="Q63" s="14"/>
      <c r="R63" s="14"/>
    </row>
    <row r="64" spans="1:18" s="13" customFormat="1" x14ac:dyDescent="0.35">
      <c r="A64" s="12"/>
      <c r="B64" s="12"/>
      <c r="M64" s="14"/>
      <c r="N64" s="14"/>
      <c r="O64" s="14"/>
      <c r="P64" s="14"/>
      <c r="Q64" s="14"/>
      <c r="R64" s="14"/>
    </row>
    <row r="65" spans="1:30" s="13" customFormat="1" x14ac:dyDescent="0.35">
      <c r="A65" s="12"/>
      <c r="B65" s="12"/>
      <c r="M65" s="14"/>
      <c r="N65" s="14"/>
      <c r="O65" s="14"/>
      <c r="P65" s="14"/>
      <c r="Q65" s="14"/>
      <c r="R65" s="14"/>
    </row>
    <row r="66" spans="1:30" s="13" customFormat="1" x14ac:dyDescent="0.35">
      <c r="M66" s="14"/>
      <c r="N66" s="14"/>
      <c r="O66" s="14"/>
      <c r="P66" s="14"/>
      <c r="Q66" s="14"/>
      <c r="R66" s="14"/>
    </row>
    <row r="67" spans="1:30" s="13" customFormat="1" x14ac:dyDescent="0.35">
      <c r="M67" s="14"/>
      <c r="N67" s="14"/>
      <c r="O67" s="14"/>
      <c r="P67" s="14"/>
      <c r="Q67" s="14"/>
      <c r="R67" s="14"/>
    </row>
    <row r="68" spans="1:30" s="13" customFormat="1" x14ac:dyDescent="0.35">
      <c r="M68" s="14"/>
      <c r="N68" s="14"/>
      <c r="O68" s="14"/>
      <c r="P68" s="14"/>
      <c r="Q68" s="14"/>
      <c r="R68" s="14"/>
    </row>
    <row r="69" spans="1:30" s="13" customFormat="1" x14ac:dyDescent="0.35">
      <c r="M69" s="14"/>
      <c r="N69" s="14"/>
      <c r="O69" s="14"/>
      <c r="P69" s="14"/>
      <c r="Q69" s="14"/>
      <c r="R69" s="14"/>
    </row>
    <row r="70" spans="1:30" s="13" customFormat="1" x14ac:dyDescent="0.35">
      <c r="M70" s="14"/>
      <c r="N70" s="14"/>
      <c r="O70" s="14"/>
      <c r="P70" s="14"/>
      <c r="Q70" s="14"/>
      <c r="R70" s="14"/>
    </row>
    <row r="71" spans="1:30" s="13" customFormat="1" x14ac:dyDescent="0.35">
      <c r="M71" s="14"/>
      <c r="N71" s="14"/>
      <c r="O71" s="14"/>
      <c r="P71" s="14"/>
      <c r="Q71" s="14"/>
      <c r="R71" s="14"/>
    </row>
    <row r="72" spans="1:30" s="13" customFormat="1" x14ac:dyDescent="0.35">
      <c r="M72" s="14"/>
      <c r="N72" s="14"/>
      <c r="O72" s="14"/>
      <c r="P72" s="14"/>
      <c r="Q72" s="14"/>
      <c r="R72" s="14"/>
    </row>
    <row r="73" spans="1:30" s="13" customFormat="1" x14ac:dyDescent="0.35">
      <c r="M73" s="14"/>
      <c r="N73" s="14"/>
      <c r="O73" s="14"/>
      <c r="P73" s="14"/>
      <c r="Q73" s="14"/>
      <c r="R73" s="14"/>
    </row>
    <row r="74" spans="1:30" s="13" customFormat="1" x14ac:dyDescent="0.35">
      <c r="M74" s="14"/>
      <c r="N74" s="14"/>
      <c r="O74" s="14"/>
      <c r="P74" s="14"/>
      <c r="Q74" s="14"/>
      <c r="R74" s="14"/>
    </row>
    <row r="75" spans="1:30" s="13" customFormat="1" x14ac:dyDescent="0.35">
      <c r="M75" s="14"/>
      <c r="N75" s="14"/>
      <c r="O75" s="14"/>
      <c r="P75" s="14"/>
      <c r="Q75" s="14"/>
      <c r="R75" s="14"/>
    </row>
    <row r="76" spans="1:30" s="13" customFormat="1" x14ac:dyDescent="0.35">
      <c r="M76" s="14"/>
      <c r="N76" s="14"/>
      <c r="O76" s="14"/>
      <c r="P76" s="14"/>
      <c r="Q76" s="14"/>
      <c r="R76" s="14"/>
    </row>
    <row r="77" spans="1:30" s="13" customFormat="1" x14ac:dyDescent="0.35">
      <c r="M77" s="14"/>
      <c r="N77" s="14"/>
      <c r="O77" s="14"/>
      <c r="P77" s="14"/>
      <c r="Q77" s="14"/>
      <c r="R77" s="14"/>
    </row>
    <row r="78" spans="1:30" s="13" customFormat="1" x14ac:dyDescent="0.35">
      <c r="M78" s="14"/>
      <c r="N78" s="14"/>
      <c r="O78" s="14"/>
      <c r="P78" s="14"/>
      <c r="Q78" s="14"/>
      <c r="R78" s="14"/>
    </row>
    <row r="79" spans="1:30" s="13" customFormat="1" x14ac:dyDescent="0.35">
      <c r="M79" s="14"/>
      <c r="N79" s="14"/>
      <c r="O79" s="14"/>
      <c r="P79" s="14"/>
      <c r="Q79" s="14"/>
      <c r="R79" s="14"/>
    </row>
    <row r="80" spans="1:30" s="17" customFormat="1" x14ac:dyDescent="0.35">
      <c r="A80" s="13"/>
      <c r="B80" s="13"/>
      <c r="C80" s="13"/>
      <c r="D80" s="13"/>
      <c r="F80" s="13"/>
      <c r="H80" s="13"/>
      <c r="J80" s="13"/>
      <c r="M80" s="16"/>
      <c r="N80" s="16"/>
      <c r="O80" s="16"/>
      <c r="P80" s="16"/>
      <c r="Q80" s="16"/>
      <c r="R80" s="16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10" x14ac:dyDescent="0.35">
      <c r="A81" s="17"/>
      <c r="B81" s="17"/>
      <c r="C81" s="17"/>
      <c r="D81" s="17"/>
      <c r="F81" s="17"/>
      <c r="H81" s="17"/>
      <c r="J81" s="17"/>
    </row>
  </sheetData>
  <sheetProtection sheet="1" selectLockedCells="1"/>
  <phoneticPr fontId="5" type="noConversion"/>
  <dataValidations count="1">
    <dataValidation operator="greaterThanOrEqual" allowBlank="1" showInputMessage="1" showErrorMessage="1" sqref="N41:R41 H21:I39 M40:Q40 H3:I7 J3:Q39" xr:uid="{00000000-0002-0000-0000-000000000000}"/>
  </dataValidations>
  <pageMargins left="0.7" right="0.7" top="0.75" bottom="0.75" header="0.3" footer="0.3"/>
  <pageSetup paperSize="9" orientation="portrait" horizontalDpi="200" verticalDpi="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B282-B99D-420B-9E1A-1BA23C3BD1E0}">
  <dimension ref="A1:B6"/>
  <sheetViews>
    <sheetView workbookViewId="0">
      <selection activeCell="B2" sqref="B2"/>
    </sheetView>
  </sheetViews>
  <sheetFormatPr defaultRowHeight="14.5" x14ac:dyDescent="0.35"/>
  <cols>
    <col min="1" max="1" width="27.08984375" bestFit="1" customWidth="1"/>
    <col min="2" max="2" width="11.81640625" style="35" bestFit="1" customWidth="1"/>
  </cols>
  <sheetData>
    <row r="1" spans="1:2" x14ac:dyDescent="0.35">
      <c r="A1" t="s">
        <v>17</v>
      </c>
      <c r="B1" s="35" t="s">
        <v>18</v>
      </c>
    </row>
    <row r="2" spans="1:2" x14ac:dyDescent="0.35">
      <c r="A2" s="7" t="str" cm="1">
        <f t="array" aca="1" ref="A2:A6" ca="1">TRANSPOSE(OFFSET(Table1[#Headers],-1,_xlfn.XMATCH(Table1[[#Headers],[Vikt \ Nivå]],Table1[#Headers]),1,COLUMNS(Table1[])-_xlfn.XMATCH(Table1[[#Headers],[Vikt \ Nivå]],Table1[#Headers])))</f>
        <v>Excel innan 365</v>
      </c>
      <c r="B2" s="36" cm="1">
        <f t="array" aca="1" ref="B2:B6" ca="1">TRANSPOSE(_xlfn.ANCHORARRAY(Sheet1!N45))</f>
        <v>0</v>
      </c>
    </row>
    <row r="3" spans="1:2" x14ac:dyDescent="0.35">
      <c r="A3" t="str">
        <f ca="1"/>
        <v>Excel 365</v>
      </c>
      <c r="B3" s="35">
        <f ca="1"/>
        <v>0</v>
      </c>
    </row>
    <row r="4" spans="1:2" x14ac:dyDescent="0.35">
      <c r="A4" t="str">
        <f ca="1"/>
        <v>Makron</v>
      </c>
      <c r="B4" s="35">
        <f ca="1"/>
        <v>0</v>
      </c>
    </row>
    <row r="5" spans="1:2" x14ac:dyDescent="0.35">
      <c r="A5" t="str">
        <f ca="1"/>
        <v>Power Query</v>
      </c>
      <c r="B5" s="35">
        <f ca="1"/>
        <v>0</v>
      </c>
    </row>
    <row r="6" spans="1:2" x14ac:dyDescent="0.35">
      <c r="A6" t="str">
        <f ca="1"/>
        <v>Windows genvägar</v>
      </c>
      <c r="B6" s="35">
        <f ca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Chart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su</cp:lastModifiedBy>
  <dcterms:created xsi:type="dcterms:W3CDTF">2021-03-22T18:03:59Z</dcterms:created>
  <dcterms:modified xsi:type="dcterms:W3CDTF">2021-03-26T19:25:07Z</dcterms:modified>
</cp:coreProperties>
</file>