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va Luate\Desktop\prata excel 19\"/>
    </mc:Choice>
  </mc:AlternateContent>
  <xr:revisionPtr revIDLastSave="0" documentId="13_ncr:1_{2E8E8559-0040-43BD-9381-CE646DE38BD3}" xr6:coauthVersionLast="47" xr6:coauthVersionMax="47" xr10:uidLastSave="{00000000-0000-0000-0000-000000000000}"/>
  <bookViews>
    <workbookView xWindow="3840" yWindow="2205" windowWidth="16320" windowHeight="8880" activeTab="1" xr2:uid="{00000000-000D-0000-FFFF-FFFF00000000}"/>
  </bookViews>
  <sheets>
    <sheet name="Sheet1" sheetId="2" r:id="rId1"/>
    <sheet name="prefs" sheetId="1" r:id="rId2"/>
  </sheets>
  <definedNames>
    <definedName name="table1_addr">prefs!$I$6</definedName>
    <definedName name="table1_anchor">prefs!$L$9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L8" i="1"/>
  <c r="I6" i="1" l="1"/>
  <c r="I5" i="1" l="1"/>
  <c r="S1" i="1" l="1" a="1"/>
  <c r="S1" i="1" s="1"/>
  <c r="L9" i="1" a="1"/>
  <c r="L9" i="1" s="1"/>
  <c r="M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<sst xmlns="http://schemas.openxmlformats.org/spreadsheetml/2006/main" count="19" uniqueCount="16">
  <si>
    <t>table1</t>
  </si>
  <si>
    <t>Preferences</t>
  </si>
  <si>
    <t>Header without affect</t>
  </si>
  <si>
    <t>Options</t>
  </si>
  <si>
    <t>Choices from pyamas table</t>
  </si>
  <si>
    <t>Calculation for use by data validation that cannot refer to table. Though to a cell</t>
  </si>
  <si>
    <r>
      <t>Can be pasted on other sheet but needs source updated like =</t>
    </r>
    <r>
      <rPr>
        <i/>
        <sz val="11"/>
        <color rgb="FFC00000"/>
        <rFont val="Calibri"/>
        <family val="2"/>
        <scheme val="minor"/>
      </rPr>
      <t>prefs!</t>
    </r>
    <r>
      <rPr>
        <i/>
        <sz val="11"/>
        <color rgb="FF7F7F7F"/>
        <rFont val="Calibri"/>
        <family val="2"/>
        <scheme val="minor"/>
      </rPr>
      <t>$I$14</t>
    </r>
  </si>
  <si>
    <t>Power</t>
  </si>
  <si>
    <t>Ja / Nej</t>
  </si>
  <si>
    <t>Ja</t>
  </si>
  <si>
    <t>Nej</t>
  </si>
  <si>
    <t>Ja/Nej-frågor</t>
  </si>
  <si>
    <t>Ja  /  Nej</t>
  </si>
  <si>
    <t>PDA</t>
  </si>
  <si>
    <t>Modern</t>
  </si>
  <si>
    <t>Kanske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</si>
</sst>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5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  <xf numFmtId="0" fontId="2" fillId="2" borderId="2" applyNumberFormat="0" applyAlignment="0" applyProtection="0"/>
    <xf numFmtId="0" fontId="3" fillId="3" borderId="2" applyNumberFormat="0" applyAlignment="0" applyProtection="0"/>
    <xf numFmtId="0" fontId="4" fillId="0" borderId="0" applyNumberFormat="0" applyFill="0" applyBorder="0" applyAlignment="0" applyProtection="0"/>
    <xf numFmtId="0" fontId="6" fillId="4" borderId="3" applyNumberFormat="0" applyFont="0" applyAlignment="0" applyProtection="0"/>
  </cellStyleXfs>
  <cellXfs count="10">
    <xf numFmtId="0" fontId="0" fillId="0" borderId="0" xfId="0"/>
    <xf numFmtId="0" fontId="1" fillId="0" borderId="0" xfId="2"/>
    <xf numFmtId="0" fontId="4" fillId="0" borderId="0" xfId="5"/>
    <xf numFmtId="0" fontId="1" fillId="0" borderId="1" xfId="1"/>
    <xf numFmtId="0" fontId="2" fillId="2" borderId="2" xfId="3" applyAlignment="1">
      <alignment horizontal="center" vertical="center"/>
    </xf>
    <xf numFmtId="0" fontId="3" fillId="3" borderId="2" xfId="4"/>
    <xf numFmtId="0" fontId="2" fillId="2" borderId="2" xfId="3" applyAlignment="1">
      <alignment horizontal="left" vertical="top"/>
    </xf>
    <xf numFmtId="0" fontId="8" fillId="3" borderId="4" xfId="4" applyFont="1" applyBorder="1" applyAlignment="1">
      <alignment vertical="top"/>
    </xf>
    <xf numFmtId="0" fontId="7" fillId="4" borderId="3" xfId="6" applyFont="1" applyAlignment="1">
      <alignment horizontal="center" vertical="center"/>
    </xf>
    <xf numFmtId="0" fontId="0" fillId="0" borderId="0" xfId="0" applyNumberFormat="1"/>
  </cellXfs>
  <cellStyles count="7">
    <cellStyle name="Calculation" xfId="4" builtinId="22"/>
    <cellStyle name="Explanatory Text" xfId="5" builtinId="53"/>
    <cellStyle name="Heading 3" xfId="1" builtinId="18"/>
    <cellStyle name="Heading 4" xfId="2" builtinId="19"/>
    <cellStyle name="Input" xfId="3" builtinId="20"/>
    <cellStyle name="Normal" xfId="0" builtinId="0"/>
    <cellStyle name="Note" xfId="6" builtinId="10"/>
  </cellStyles>
  <dxfs count="20">
    <dxf>
      <font>
        <color rgb="FF3F3F76"/>
      </font>
      <fill>
        <patternFill>
          <bgColor rgb="FFFFCC99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F3F76"/>
      </font>
      <fill>
        <patternFill>
          <bgColor rgb="FFFFCC99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F3F76"/>
      </font>
      <fill>
        <patternFill>
          <bgColor rgb="FFFFCC99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F3F76"/>
      </font>
      <fill>
        <patternFill>
          <bgColor rgb="FFFFCC99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3F3F76"/>
      </font>
      <fill>
        <patternFill>
          <bgColor rgb="FFFFCC99"/>
        </patternFill>
      </fill>
      <border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border outline="0">
        <top style="thin">
          <color rgb="FF7F7F7F"/>
        </top>
      </border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10</xdr:col>
      <xdr:colOff>327660</xdr:colOff>
      <xdr:row>20</xdr:row>
      <xdr:rowOff>49193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158957-F75F-4062-BD63-57A72B2BE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914400"/>
          <a:ext cx="3985260" cy="27923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I8:I12" totalsRowShown="0" dataDxfId="19" tableBorderDxfId="18">
  <autoFilter ref="I8:I12" xr:uid="{00000000-0009-0000-0100-000001000000}"/>
  <tableColumns count="1">
    <tableColumn id="1" xr3:uid="{00000000-0010-0000-0000-000001000000}" name="table1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0B5F-20E7-484D-9670-3F4D0B0039A2}">
  <sheetPr codeName="Sheet1"/>
  <dimension ref="B3:L3"/>
  <sheetViews>
    <sheetView workbookViewId="0">
      <selection activeCell="L3" sqref="L3"/>
    </sheetView>
  </sheetViews>
  <sheetFormatPr defaultRowHeight="15" x14ac:dyDescent="0.25"/>
  <sheetData>
    <row r="3" spans="2:12" x14ac:dyDescent="0.25">
      <c r="B3" s="4" t="s">
        <v>7</v>
      </c>
      <c r="L3" s="6" t="s">
        <v>9</v>
      </c>
    </row>
  </sheetData>
  <conditionalFormatting sqref="B3">
    <cfRule type="expression" dxfId="16" priority="7" stopIfTrue="1">
      <formula>AND(#REF!&lt;&gt;0,B3=$D$15)</formula>
    </cfRule>
    <cfRule type="expression" dxfId="15" priority="8" stopIfTrue="1">
      <formula>AND(#REF!&lt;&gt;0,B3=$D$16)</formula>
    </cfRule>
    <cfRule type="expression" dxfId="14" priority="9" stopIfTrue="1">
      <formula>#REF!&lt;&gt;0</formula>
    </cfRule>
  </conditionalFormatting>
  <conditionalFormatting sqref="L3">
    <cfRule type="expression" dxfId="2" priority="1" stopIfTrue="1">
      <formula>AND(#REF!&lt;&gt;0,L3=$L$10)</formula>
    </cfRule>
    <cfRule type="expression" dxfId="1" priority="2" stopIfTrue="1">
      <formula>AND(#REF!&lt;&gt;0,L3=$L$11)</formula>
    </cfRule>
    <cfRule type="expression" dxfId="0" priority="3" stopIfTrue="1">
      <formula>#REF!&lt;&gt;0</formula>
    </cfRule>
  </conditionalFormatting>
  <dataValidations count="1">
    <dataValidation type="list" allowBlank="1" showInputMessage="1" showErrorMessage="1" sqref="L3" xr:uid="{3923E92F-302A-4D3D-95E2-1504F745EF30}">
      <formula1>_xlfn.ANCHORARRAY(table1_anchor)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22F5C9-1826-4F64-B2D5-FF8C22A3C07F}">
          <x14:formula1>
            <xm:f>_xlfn.ANCHORARRAY(prefs!L$9)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FC14"/>
  <sheetViews>
    <sheetView tabSelected="1" workbookViewId="0">
      <selection activeCell="I6" sqref="I6"/>
    </sheetView>
  </sheetViews>
  <sheetFormatPr defaultRowHeight="15" outlineLevelRow="1" x14ac:dyDescent="0.25"/>
  <sheetData>
    <row r="1" spans="1:16383" ht="15.75" thickBot="1" x14ac:dyDescent="0.3">
      <c r="A1" s="3" t="s">
        <v>1</v>
      </c>
      <c r="I1" s="3" t="s">
        <v>13</v>
      </c>
      <c r="L1" s="3" t="s">
        <v>14</v>
      </c>
      <c r="S1" s="2" t="str" cm="1">
        <f t="array" ref="S1:S3">{"24 mar 2022";"bo.sinander@powerpage.se";".ıI PowerPage"}</f>
        <v>24 mar 2022</v>
      </c>
    </row>
    <row r="2" spans="1:16383" x14ac:dyDescent="0.25">
      <c r="S2" s="2" t="str">
        <v>bo.sinander@powerpage.se</v>
      </c>
    </row>
    <row r="3" spans="1:16383" x14ac:dyDescent="0.25">
      <c r="I3" t="s">
        <v>11</v>
      </c>
      <c r="S3" s="2" t="str">
        <v>.ıI PowerPage</v>
      </c>
    </row>
    <row r="4" spans="1:16383" x14ac:dyDescent="0.25">
      <c r="I4" s="8" t="s">
        <v>12</v>
      </c>
      <c r="L4" s="6" t="s">
        <v>15</v>
      </c>
      <c r="N4" s="6" t="s">
        <v>15</v>
      </c>
    </row>
    <row r="5" spans="1:16383" outlineLevel="1" x14ac:dyDescent="0.25">
      <c r="A5" s="1" t="s">
        <v>4</v>
      </c>
      <c r="I5" s="2" t="str">
        <f ca="1">6:6&amp;"_addr"</f>
        <v>@table1_addr</v>
      </c>
    </row>
    <row r="6" spans="1:16383" outlineLevel="1" x14ac:dyDescent="0.25">
      <c r="A6" s="2" t="s">
        <v>6</v>
      </c>
      <c r="I6" s="7" t="str">
        <f ca="1">MID(_xlfn.FORMULATEXT(I7),2,4711)</f>
        <v>@table1</v>
      </c>
    </row>
    <row r="7" spans="1:16383" outlineLevel="1" x14ac:dyDescent="0.25">
      <c r="A7" s="2"/>
      <c r="B7" s="2"/>
      <c r="C7" s="2"/>
      <c r="D7" s="2"/>
      <c r="E7" s="2"/>
      <c r="F7" s="2"/>
      <c r="G7" s="2"/>
      <c r="H7" s="2"/>
      <c r="I7" t="e">
        <f>table1[]</f>
        <v>#VALUE!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</row>
    <row r="8" spans="1:16383" x14ac:dyDescent="0.25">
      <c r="A8" s="2" t="s">
        <v>2</v>
      </c>
      <c r="I8" t="s">
        <v>0</v>
      </c>
      <c r="L8" s="2" t="str">
        <f>I8&amp;"_anchor"</f>
        <v>table1_anchor</v>
      </c>
    </row>
    <row r="9" spans="1:16383" x14ac:dyDescent="0.25">
      <c r="A9" s="2" t="s">
        <v>3</v>
      </c>
      <c r="I9" t="s">
        <v>8</v>
      </c>
      <c r="L9" s="5" t="str" cm="1">
        <f t="array" ref="L9:L12">table1[table1]</f>
        <v>Ja / Nej</v>
      </c>
      <c r="M9" s="2" t="str">
        <f ca="1">_xlfn.FORMULATEXT(L9)</f>
        <v>=table1[table1]</v>
      </c>
    </row>
    <row r="10" spans="1:16383" x14ac:dyDescent="0.25">
      <c r="I10" t="s">
        <v>9</v>
      </c>
      <c r="L10" t="str">
        <v>Ja</v>
      </c>
    </row>
    <row r="11" spans="1:16383" x14ac:dyDescent="0.25">
      <c r="I11" t="s">
        <v>10</v>
      </c>
      <c r="L11" t="str">
        <v>Nej</v>
      </c>
    </row>
    <row r="12" spans="1:16383" x14ac:dyDescent="0.25">
      <c r="I12" s="9" t="s">
        <v>15</v>
      </c>
      <c r="L12" t="str">
        <v>Kanske</v>
      </c>
    </row>
    <row r="14" spans="1:16383" x14ac:dyDescent="0.25">
      <c r="A14" s="2" t="s">
        <v>5</v>
      </c>
    </row>
  </sheetData>
  <conditionalFormatting sqref="I4">
    <cfRule type="expression" dxfId="13" priority="4" stopIfTrue="1">
      <formula>AND($D$32&lt;&gt;0,I4=$H$26)</formula>
    </cfRule>
    <cfRule type="expression" dxfId="12" priority="5" stopIfTrue="1">
      <formula>AND($D$32&lt;&gt;0,I4=$H$27)</formula>
    </cfRule>
  </conditionalFormatting>
  <conditionalFormatting sqref="L4">
    <cfRule type="expression" dxfId="11" priority="12" stopIfTrue="1">
      <formula>AND(#REF!&lt;&gt;0,L4=$L$10)</formula>
    </cfRule>
    <cfRule type="expression" dxfId="10" priority="13" stopIfTrue="1">
      <formula>AND(#REF!&lt;&gt;0,L4=$L$11)</formula>
    </cfRule>
    <cfRule type="expression" dxfId="9" priority="14" stopIfTrue="1">
      <formula>#REF!&lt;&gt;0</formula>
    </cfRule>
  </conditionalFormatting>
  <conditionalFormatting sqref="N4">
    <cfRule type="expression" dxfId="5" priority="1" stopIfTrue="1">
      <formula>AND(#REF!&lt;&gt;0,N4=$L$10)</formula>
    </cfRule>
    <cfRule type="expression" dxfId="4" priority="2" stopIfTrue="1">
      <formula>AND(#REF!&lt;&gt;0,N4=$L$11)</formula>
    </cfRule>
    <cfRule type="expression" dxfId="3" priority="3" stopIfTrue="1">
      <formula>#REF!&lt;&gt;0</formula>
    </cfRule>
  </conditionalFormatting>
  <dataValidations count="3">
    <dataValidation type="list" allowBlank="1" showInputMessage="1" showErrorMessage="1" sqref="I4" xr:uid="{3E524689-A99B-481C-95B5-E93AC004BB6A}">
      <formula1>INDIRECT(table1_addr,0)</formula1>
    </dataValidation>
    <dataValidation type="list" allowBlank="1" showInputMessage="1" showErrorMessage="1" sqref="L4" xr:uid="{00000000-0002-0000-0000-000004000000}">
      <formula1>_xlfn.ANCHORARRAY($L$9)</formula1>
    </dataValidation>
    <dataValidation type="list" allowBlank="1" showInputMessage="1" showErrorMessage="1" sqref="N4" xr:uid="{C5770A33-4553-4C23-A9F3-868D044BFEB5}">
      <formula1>_xlfn.ANCHORARRAY(table1_anchor)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prefs</vt:lpstr>
      <vt:lpstr>table1_addr</vt:lpstr>
      <vt:lpstr>table1_anchor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Bo Sinander</cp:lastModifiedBy>
  <dcterms:created xsi:type="dcterms:W3CDTF">2022-02-23T09:09:26Z</dcterms:created>
  <dcterms:modified xsi:type="dcterms:W3CDTF">2024-06-13T10:15:35Z</dcterms:modified>
</cp:coreProperties>
</file>