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3 2b\"/>
    </mc:Choice>
  </mc:AlternateContent>
  <xr:revisionPtr revIDLastSave="0" documentId="13_ncr:1_{5CA428D0-EC0C-433C-BEE0-66E3893CB38B}" xr6:coauthVersionLast="47" xr6:coauthVersionMax="47" xr10:uidLastSave="{00000000-0000-0000-0000-000000000000}"/>
  <bookViews>
    <workbookView xWindow="28800" yWindow="1305" windowWidth="13860" windowHeight="14100" xr2:uid="{FDBA2D58-BCCA-4302-8D1F-F06E6964F177}"/>
  </bookViews>
  <sheets>
    <sheet name="Sheet1" sheetId="1" r:id="rId1"/>
  </sheet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 a="1"/>
  <c r="P7" i="1" s="1"/>
  <c r="H3" i="1" a="1"/>
  <c r="H3" i="1" s="1"/>
  <c r="I3" i="1" s="1" a="1"/>
  <c r="I3" i="1" s="1"/>
  <c r="H20" i="1" a="1"/>
  <c r="H20" i="1" s="1"/>
  <c r="H11" i="1" a="1"/>
  <c r="H11" i="1" s="1"/>
  <c r="H19" i="1"/>
  <c r="H10" i="1"/>
  <c r="I2" i="1"/>
  <c r="H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<sst xmlns="http://schemas.openxmlformats.org/spreadsheetml/2006/main" count="27" uniqueCount="19">
  <si>
    <t>Name</t>
  </si>
  <si>
    <t>CC</t>
  </si>
  <si>
    <t>Mgr</t>
  </si>
  <si>
    <t>Value</t>
  </si>
  <si>
    <t>Anna</t>
  </si>
  <si>
    <t>A</t>
  </si>
  <si>
    <t>Annika</t>
  </si>
  <si>
    <t>Joan</t>
  </si>
  <si>
    <t>Jane</t>
  </si>
  <si>
    <t>R</t>
  </si>
  <si>
    <t>Elina</t>
  </si>
  <si>
    <t>E</t>
  </si>
  <si>
    <t>Celia</t>
  </si>
  <si>
    <t>C</t>
  </si>
  <si>
    <t>Amanda</t>
  </si>
  <si>
    <t>Q</t>
  </si>
  <si>
    <t>Z</t>
  </si>
  <si>
    <t>https://www.facebook.com/reel/1593686211548569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</si>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</sst>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1"/>
    <xf numFmtId="0" fontId="2" fillId="0" borderId="0" xfId="2"/>
    <xf numFmtId="0" fontId="2" fillId="0" borderId="0" xfId="2" applyAlignment="1">
      <alignment horizontal="right"/>
    </xf>
  </cellXfs>
  <cellStyles count="3">
    <cellStyle name="Calculation" xfId="1" builtinId="22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152400</xdr:rowOff>
        </xdr:from>
        <xdr:to>
          <xdr:col>17</xdr:col>
          <xdr:colOff>104775</xdr:colOff>
          <xdr:row>3</xdr:row>
          <xdr:rowOff>76200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B16D68-DA99-4AC9-838E-FCC95826A14C}" name="Table1" displayName="Table1" ref="A1:D8" totalsRowShown="0">
  <autoFilter ref="A1:D8" xr:uid="{3CB16D68-DA99-4AC9-838E-FCC95826A14C}"/>
  <tableColumns count="4">
    <tableColumn id="1" xr3:uid="{20A0DA8C-0F7E-42C7-BB19-290A34D52369}" name="Name"/>
    <tableColumn id="2" xr3:uid="{EB27CCF7-69E7-4235-B83C-BAFB653CC484}" name="CC"/>
    <tableColumn id="3" xr3:uid="{AF413B06-5020-45F0-9459-2E39B34414B7}" name="Mgr"/>
    <tableColumn id="4" xr3:uid="{61D04944-B3BA-4B06-93DA-7D648135D0BF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D5AA-705D-42BC-BD33-225C6EDE037D}">
  <sheetPr codeName="Sheet1"/>
  <dimension ref="A1:S27"/>
  <sheetViews>
    <sheetView tabSelected="1" workbookViewId="0">
      <selection activeCell="H31" sqref="H31"/>
    </sheetView>
  </sheetViews>
  <sheetFormatPr defaultRowHeight="14.5" x14ac:dyDescent="0.35"/>
  <cols>
    <col min="2" max="2" width="12.453125" bestFit="1" customWidth="1"/>
    <col min="3" max="3" width="15.6328125" bestFit="1" customWidth="1"/>
    <col min="4" max="4" width="5.1796875" bestFit="1" customWidth="1"/>
    <col min="5" max="5" width="19" customWidth="1"/>
    <col min="6" max="6" width="4.54296875" bestFit="1" customWidth="1"/>
    <col min="7" max="7" width="10.36328125" bestFit="1" customWidth="1"/>
  </cols>
  <sheetData>
    <row r="1" spans="1:19" x14ac:dyDescent="0.35">
      <c r="A1" t="s">
        <v>0</v>
      </c>
      <c r="B1" t="s">
        <v>1</v>
      </c>
      <c r="C1" t="s">
        <v>2</v>
      </c>
      <c r="D1" t="s">
        <v>3</v>
      </c>
      <c r="P1" t="s">
        <v>18</v>
      </c>
      <c r="Q1" s="2" t="s">
        <v>17</v>
      </c>
    </row>
    <row r="2" spans="1:19" x14ac:dyDescent="0.35">
      <c r="A2" t="s">
        <v>4</v>
      </c>
      <c r="B2" t="s">
        <v>5</v>
      </c>
      <c r="C2" t="s">
        <v>4</v>
      </c>
      <c r="D2">
        <v>2</v>
      </c>
      <c r="H2" s="3" t="str">
        <f ca="1">_xlfn.FORMULATEXT(H3)</f>
        <v>=UNIQUE(Table1[CC])</v>
      </c>
      <c r="I2" s="2" t="str">
        <f ca="1">_xlfn.FORMULATEXT(I3)</f>
        <v>=SUMIFS(Table1[Value];Table1[CC];H3#)</v>
      </c>
    </row>
    <row r="3" spans="1:19" x14ac:dyDescent="0.35">
      <c r="A3" t="s">
        <v>6</v>
      </c>
      <c r="B3" t="s">
        <v>5</v>
      </c>
      <c r="C3" t="s">
        <v>4</v>
      </c>
      <c r="D3">
        <v>4</v>
      </c>
      <c r="H3" s="1" t="str" cm="1">
        <f t="array" ref="H3:H8">_xlfn.UNIQUE(Table1[CC])</f>
        <v>A</v>
      </c>
      <c r="I3" s="1" cm="1">
        <f t="array" ref="I3:I8">SUMIFS(Table1[Value],Table1[CC],_xlfn.ANCHORARRAY(H3))</f>
        <v>6</v>
      </c>
    </row>
    <row r="4" spans="1:19" x14ac:dyDescent="0.35">
      <c r="A4" t="s">
        <v>7</v>
      </c>
      <c r="B4" t="s">
        <v>15</v>
      </c>
      <c r="C4" t="s">
        <v>7</v>
      </c>
      <c r="D4">
        <v>6</v>
      </c>
      <c r="H4" t="str">
        <v>Q</v>
      </c>
      <c r="I4">
        <v>6</v>
      </c>
    </row>
    <row r="5" spans="1:19" x14ac:dyDescent="0.35">
      <c r="A5" t="s">
        <v>8</v>
      </c>
      <c r="B5" t="s">
        <v>16</v>
      </c>
      <c r="C5" t="s">
        <v>8</v>
      </c>
      <c r="D5">
        <v>8</v>
      </c>
      <c r="H5" t="str">
        <v>Z</v>
      </c>
      <c r="I5">
        <v>8</v>
      </c>
    </row>
    <row r="6" spans="1:19" x14ac:dyDescent="0.35">
      <c r="A6" t="s">
        <v>14</v>
      </c>
      <c r="B6" t="s">
        <v>9</v>
      </c>
      <c r="C6" t="s">
        <v>8</v>
      </c>
      <c r="D6">
        <v>10</v>
      </c>
      <c r="H6" t="str">
        <v>R</v>
      </c>
      <c r="I6">
        <v>10</v>
      </c>
    </row>
    <row r="7" spans="1:19" x14ac:dyDescent="0.35">
      <c r="A7" t="s">
        <v>10</v>
      </c>
      <c r="B7" t="s">
        <v>11</v>
      </c>
      <c r="C7" t="s">
        <v>12</v>
      </c>
      <c r="D7">
        <v>12</v>
      </c>
      <c r="H7" t="str">
        <v>E</v>
      </c>
      <c r="I7">
        <v>12</v>
      </c>
      <c r="P7" s="1" t="str" cm="1">
        <f t="array" ref="P7:S11">_xlfn._xlws.FILTER(Table1[],ISNUMBER(SEARCH(P1,Table1[Name])))</f>
        <v>Anna</v>
      </c>
      <c r="Q7" t="str">
        <v>A</v>
      </c>
      <c r="R7" t="str">
        <v>Anna</v>
      </c>
      <c r="S7">
        <v>2</v>
      </c>
    </row>
    <row r="8" spans="1:19" x14ac:dyDescent="0.35">
      <c r="A8" t="s">
        <v>12</v>
      </c>
      <c r="B8" t="s">
        <v>13</v>
      </c>
      <c r="C8" t="s">
        <v>12</v>
      </c>
      <c r="D8">
        <v>14</v>
      </c>
      <c r="H8" t="str">
        <v>C</v>
      </c>
      <c r="I8">
        <v>14</v>
      </c>
      <c r="P8" t="str">
        <v>Annika</v>
      </c>
      <c r="Q8" t="str">
        <v>A</v>
      </c>
      <c r="R8" t="str">
        <v>Anna</v>
      </c>
      <c r="S8">
        <v>4</v>
      </c>
    </row>
    <row r="9" spans="1:19" x14ac:dyDescent="0.35">
      <c r="P9" t="str">
        <v>Joan</v>
      </c>
      <c r="Q9" t="str">
        <v>Q</v>
      </c>
      <c r="R9" t="str">
        <v>Joan</v>
      </c>
      <c r="S9">
        <v>6</v>
      </c>
    </row>
    <row r="10" spans="1:19" x14ac:dyDescent="0.35">
      <c r="H10" s="2" t="str">
        <f ca="1">_xlfn.FORMULATEXT(H11)</f>
        <v>=GROUPBY(Table1[CC];Table1[Value];SUM)</v>
      </c>
      <c r="P10" t="str">
        <v>Jane</v>
      </c>
      <c r="Q10" t="str">
        <v>Z</v>
      </c>
      <c r="R10" t="str">
        <v>Jane</v>
      </c>
      <c r="S10">
        <v>8</v>
      </c>
    </row>
    <row r="11" spans="1:19" x14ac:dyDescent="0.35">
      <c r="H11" s="1" t="str" cm="1">
        <f t="array" ref="H11:I17">_xlfn.GROUPBY(Table1[CC],Table1[Value],_xleta.SUM)</f>
        <v>A</v>
      </c>
      <c r="I11">
        <v>6</v>
      </c>
      <c r="P11" t="str">
        <v>Amanda</v>
      </c>
      <c r="Q11" t="str">
        <v>R</v>
      </c>
      <c r="R11" t="str">
        <v>Jane</v>
      </c>
      <c r="S11">
        <v>10</v>
      </c>
    </row>
    <row r="12" spans="1:19" x14ac:dyDescent="0.35">
      <c r="H12" t="str">
        <v>C</v>
      </c>
      <c r="I12">
        <v>14</v>
      </c>
    </row>
    <row r="13" spans="1:19" x14ac:dyDescent="0.35">
      <c r="H13" t="str">
        <v>E</v>
      </c>
      <c r="I13">
        <v>12</v>
      </c>
    </row>
    <row r="14" spans="1:19" x14ac:dyDescent="0.35">
      <c r="H14" t="str">
        <v>Q</v>
      </c>
      <c r="I14">
        <v>6</v>
      </c>
    </row>
    <row r="15" spans="1:19" x14ac:dyDescent="0.35">
      <c r="H15" t="str">
        <v>R</v>
      </c>
      <c r="I15">
        <v>10</v>
      </c>
    </row>
    <row r="16" spans="1:19" x14ac:dyDescent="0.35">
      <c r="H16" t="str">
        <v>Z</v>
      </c>
      <c r="I16">
        <v>8</v>
      </c>
    </row>
    <row r="17" spans="8:13" x14ac:dyDescent="0.35">
      <c r="H17" t="str">
        <v>Total</v>
      </c>
      <c r="I17">
        <v>56</v>
      </c>
    </row>
    <row r="19" spans="8:13" x14ac:dyDescent="0.35">
      <c r="H19" s="2" t="str">
        <f ca="1">_xlfn.FORMULATEXT(H20)</f>
        <v>=PIVOTBY(Table1[CC];Table1[Mgr];Table1[Value];SUM)</v>
      </c>
    </row>
    <row r="20" spans="8:13" x14ac:dyDescent="0.35">
      <c r="H20" s="1" t="str" cm="1">
        <f t="array" ref="H20:M27">_xlfn.PIVOTBY(Table1[CC],Table1[Mgr],Table1[Value],_xleta.SUM)</f>
        <v/>
      </c>
      <c r="I20" t="str">
        <v>Anna</v>
      </c>
      <c r="J20" t="str">
        <v>Celia</v>
      </c>
      <c r="K20" t="str">
        <v>Jane</v>
      </c>
      <c r="L20" t="str">
        <v>Joan</v>
      </c>
      <c r="M20" t="str">
        <v>Total</v>
      </c>
    </row>
    <row r="21" spans="8:13" x14ac:dyDescent="0.35">
      <c r="H21" t="str">
        <v>A</v>
      </c>
      <c r="I21">
        <v>6</v>
      </c>
      <c r="J21" t="str">
        <v/>
      </c>
      <c r="K21" t="str">
        <v/>
      </c>
      <c r="L21" t="str">
        <v/>
      </c>
      <c r="M21">
        <v>6</v>
      </c>
    </row>
    <row r="22" spans="8:13" x14ac:dyDescent="0.35">
      <c r="H22" t="str">
        <v>C</v>
      </c>
      <c r="I22" t="str">
        <v/>
      </c>
      <c r="J22">
        <v>14</v>
      </c>
      <c r="K22" t="str">
        <v/>
      </c>
      <c r="L22" t="str">
        <v/>
      </c>
      <c r="M22">
        <v>14</v>
      </c>
    </row>
    <row r="23" spans="8:13" x14ac:dyDescent="0.35">
      <c r="H23" t="str">
        <v>E</v>
      </c>
      <c r="I23" t="str">
        <v/>
      </c>
      <c r="J23">
        <v>12</v>
      </c>
      <c r="K23" t="str">
        <v/>
      </c>
      <c r="L23" t="str">
        <v/>
      </c>
      <c r="M23">
        <v>12</v>
      </c>
    </row>
    <row r="24" spans="8:13" x14ac:dyDescent="0.35">
      <c r="H24" t="str">
        <v>Q</v>
      </c>
      <c r="I24" t="str">
        <v/>
      </c>
      <c r="J24" t="str">
        <v/>
      </c>
      <c r="K24" t="str">
        <v/>
      </c>
      <c r="L24">
        <v>6</v>
      </c>
      <c r="M24">
        <v>6</v>
      </c>
    </row>
    <row r="25" spans="8:13" x14ac:dyDescent="0.35">
      <c r="H25" t="str">
        <v>R</v>
      </c>
      <c r="I25" t="str">
        <v/>
      </c>
      <c r="J25" t="str">
        <v/>
      </c>
      <c r="K25">
        <v>10</v>
      </c>
      <c r="L25" t="str">
        <v/>
      </c>
      <c r="M25">
        <v>10</v>
      </c>
    </row>
    <row r="26" spans="8:13" x14ac:dyDescent="0.35">
      <c r="H26" t="str">
        <v>Z</v>
      </c>
      <c r="I26" t="str">
        <v/>
      </c>
      <c r="J26" t="str">
        <v/>
      </c>
      <c r="K26">
        <v>8</v>
      </c>
      <c r="L26" t="str">
        <v/>
      </c>
      <c r="M26">
        <v>8</v>
      </c>
    </row>
    <row r="27" spans="8:13" x14ac:dyDescent="0.35">
      <c r="H27" t="str">
        <v>Total</v>
      </c>
      <c r="I27">
        <v>6</v>
      </c>
      <c r="J27">
        <v>26</v>
      </c>
      <c r="K27">
        <v>18</v>
      </c>
      <c r="L27">
        <v>6</v>
      </c>
      <c r="M27">
        <v>56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linkedCell="P1" r:id="rId4">
            <anchor moveWithCells="1">
              <from>
                <xdr:col>15</xdr:col>
                <xdr:colOff>0</xdr:colOff>
                <xdr:row>1</xdr:row>
                <xdr:rowOff>152400</xdr:rowOff>
              </from>
              <to>
                <xdr:col>17</xdr:col>
                <xdr:colOff>107950</xdr:colOff>
                <xdr:row>3</xdr:row>
                <xdr:rowOff>88900</xdr:rowOff>
              </to>
            </anchor>
          </controlPr>
        </control>
      </mc:Choice>
      <mc:Fallback>
        <control shapeId="1025" r:id="rId3" name="TextBox1"/>
      </mc:Fallback>
    </mc:AlternateContent>
  </control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2024-10-10T10:06:44Z</dcterms:created>
  <dcterms:modified xsi:type="dcterms:W3CDTF">2024-11-14T10:58:45Z</dcterms:modified>
</cp:coreProperties>
</file>