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2\"/>
    </mc:Choice>
  </mc:AlternateContent>
  <xr:revisionPtr revIDLastSave="0" documentId="13_ncr:1_{72811114-B96F-41A4-A0F5-02CB34F5302C}" xr6:coauthVersionLast="47" xr6:coauthVersionMax="47" xr10:uidLastSave="{00000000-0000-0000-0000-000000000000}"/>
  <bookViews>
    <workbookView xWindow="-80" yWindow="-80" windowWidth="19360" windowHeight="10360" xr2:uid="{82307AD9-FB9C-4716-8683-81DF0E058C26}"/>
  </bookViews>
  <sheets>
    <sheet name="bsx" sheetId="4" r:id="rId1"/>
    <sheet name="rate" sheetId="3" r:id="rId2"/>
    <sheet name="Data Validation" sheetId="2" r:id="rId3"/>
    <sheet name="FILTER" sheetId="6" r:id="rId4"/>
    <sheet name="FILTER and UNIQUE" sheetId="1" r:id="rId5"/>
  </sheets>
  <externalReferences>
    <externalReference r:id="rId6"/>
  </externalReferences>
  <definedNames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_xlfn.UNIQUE(INDEX([1]!_xludf.vStack(_xlpm.range1,_xlpm.range2),,_xlpm.colNum))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 a="1"/>
  <c r="L3" i="1" s="1"/>
  <c r="M3" i="1" s="1" a="1"/>
  <c r="M3" i="1" s="1"/>
  <c r="H3" i="1" a="1"/>
  <c r="H3" i="1" s="1"/>
  <c r="R1" i="1" a="1"/>
  <c r="R1" i="1" s="1"/>
  <c r="L2" i="1" a="1"/>
  <c r="H2" i="1"/>
  <c r="L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<sst xmlns="http://schemas.openxmlformats.org/spreadsheetml/2006/main" count="48" uniqueCount="20">
  <si>
    <t>Daniella</t>
  </si>
  <si>
    <t>Madelene</t>
  </si>
  <si>
    <t>Select a Name</t>
  </si>
  <si>
    <t>Ulrika</t>
  </si>
  <si>
    <t>Christina</t>
  </si>
  <si>
    <t>Johanna</t>
  </si>
  <si>
    <t>Per-Erik</t>
  </si>
  <si>
    <t>ACME Kit</t>
  </si>
  <si>
    <t>Rocket Raccoonics</t>
  </si>
  <si>
    <t>NoodleWorks</t>
  </si>
  <si>
    <t>Where</t>
  </si>
  <si>
    <t>Who</t>
  </si>
  <si>
    <t>Score</t>
  </si>
  <si>
    <t>pcs</t>
  </si>
  <si>
    <t>Value</t>
  </si>
  <si>
    <t>Alfa</t>
  </si>
  <si>
    <t>Bravo</t>
  </si>
  <si>
    <t>Charlie</t>
  </si>
  <si>
    <t>Delta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</si>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</sst>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3" fillId="0" borderId="0" xfId="3"/>
    <xf numFmtId="0" fontId="1" fillId="2" borderId="1" xfId="1"/>
    <xf numFmtId="0" fontId="2" fillId="3" borderId="1" xfId="2"/>
    <xf numFmtId="0" fontId="3" fillId="0" borderId="0" xfId="3" applyAlignment="1">
      <alignment horizontal="right"/>
    </xf>
    <xf numFmtId="9" fontId="0" fillId="0" borderId="0" xfId="0" applyNumberFormat="1"/>
    <xf numFmtId="0" fontId="0" fillId="0" borderId="0" xfId="0"/>
  </cellXfs>
  <cellStyles count="4">
    <cellStyle name="Calculation" xfId="2" builtinId="22"/>
    <cellStyle name="Explanatory Text" xfId="3" builtinId="53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B4E0E-880B-462F-9085-AA2EA94E0C34}">
  <dimension ref="A1:C5"/>
  <sheetViews>
    <sheetView tabSelected="1" workbookViewId="0">
      <selection activeCell="I3" sqref="I3"/>
    </sheetView>
  </sheetViews>
  <sheetFormatPr defaultRowHeight="14.5" x14ac:dyDescent="0.35"/>
  <sheetData>
    <row r="1" spans="1:3" x14ac:dyDescent="0.35">
      <c r="A1" s="6"/>
      <c r="B1" s="6" t="s">
        <v>13</v>
      </c>
      <c r="C1" s="6" t="s">
        <v>14</v>
      </c>
    </row>
    <row r="2" spans="1:3" x14ac:dyDescent="0.35">
      <c r="A2" s="6" t="s">
        <v>15</v>
      </c>
      <c r="B2" s="6">
        <v>42</v>
      </c>
      <c r="C2" s="6">
        <v>517</v>
      </c>
    </row>
    <row r="3" spans="1:3" x14ac:dyDescent="0.35">
      <c r="A3" s="6" t="s">
        <v>16</v>
      </c>
      <c r="B3" s="6">
        <v>11</v>
      </c>
      <c r="C3" s="6">
        <v>121</v>
      </c>
    </row>
    <row r="4" spans="1:3" x14ac:dyDescent="0.35">
      <c r="A4" s="6" t="s">
        <v>17</v>
      </c>
      <c r="B4" s="6">
        <v>42</v>
      </c>
      <c r="C4" s="6">
        <v>462</v>
      </c>
    </row>
    <row r="5" spans="1:3" x14ac:dyDescent="0.35">
      <c r="A5" s="6" t="s">
        <v>18</v>
      </c>
      <c r="B5" s="6">
        <v>19</v>
      </c>
      <c r="C5" s="6">
        <v>209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18537-99C1-48DF-BAD3-F3415B8636B4}">
  <dimension ref="A2:H11"/>
  <sheetViews>
    <sheetView workbookViewId="0">
      <selection activeCell="K12" sqref="K12"/>
    </sheetView>
  </sheetViews>
  <sheetFormatPr defaultRowHeight="14.5" x14ac:dyDescent="0.35"/>
  <sheetData>
    <row r="2" spans="1:8" x14ac:dyDescent="0.35">
      <c r="B2" s="5">
        <v>0.01</v>
      </c>
      <c r="C2" s="5">
        <v>0.02</v>
      </c>
      <c r="D2" s="5">
        <v>0.03</v>
      </c>
      <c r="E2" s="5">
        <v>0.04</v>
      </c>
      <c r="F2" s="5">
        <v>0.05</v>
      </c>
      <c r="G2" s="5">
        <v>0.06</v>
      </c>
      <c r="H2" s="5">
        <v>7.0000000000000007E-2</v>
      </c>
    </row>
    <row r="3" spans="1:8" x14ac:dyDescent="0.35">
      <c r="A3">
        <v>50000</v>
      </c>
    </row>
    <row r="4" spans="1:8" x14ac:dyDescent="0.35">
      <c r="A4">
        <v>100000</v>
      </c>
    </row>
    <row r="5" spans="1:8" x14ac:dyDescent="0.35">
      <c r="A5">
        <v>150000</v>
      </c>
    </row>
    <row r="6" spans="1:8" x14ac:dyDescent="0.35">
      <c r="A6">
        <v>175000</v>
      </c>
    </row>
    <row r="7" spans="1:8" x14ac:dyDescent="0.35">
      <c r="A7">
        <v>200000</v>
      </c>
    </row>
    <row r="8" spans="1:8" x14ac:dyDescent="0.35">
      <c r="A8">
        <v>250000</v>
      </c>
    </row>
    <row r="9" spans="1:8" x14ac:dyDescent="0.35">
      <c r="A9">
        <v>300000</v>
      </c>
    </row>
    <row r="10" spans="1:8" x14ac:dyDescent="0.35">
      <c r="A10">
        <v>350000</v>
      </c>
    </row>
    <row r="11" spans="1:8" x14ac:dyDescent="0.35">
      <c r="A11">
        <v>400000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365DC-F0B7-47E8-8160-FEDA196D4805}">
  <dimension ref="A1:J11"/>
  <sheetViews>
    <sheetView workbookViewId="0">
      <selection activeCell="D4" sqref="D4"/>
    </sheetView>
  </sheetViews>
  <sheetFormatPr defaultRowHeight="14.5" x14ac:dyDescent="0.35"/>
  <cols>
    <col min="1" max="1" width="16.453125" bestFit="1" customWidth="1"/>
  </cols>
  <sheetData>
    <row r="1" spans="1:10" x14ac:dyDescent="0.35">
      <c r="A1" t="s">
        <v>10</v>
      </c>
      <c r="B1" t="s">
        <v>11</v>
      </c>
      <c r="C1" t="s">
        <v>12</v>
      </c>
    </row>
    <row r="2" spans="1:10" x14ac:dyDescent="0.35">
      <c r="A2" t="s">
        <v>7</v>
      </c>
      <c r="B2" t="s">
        <v>0</v>
      </c>
      <c r="C2">
        <v>3</v>
      </c>
    </row>
    <row r="3" spans="1:10" x14ac:dyDescent="0.35">
      <c r="A3" t="s">
        <v>7</v>
      </c>
      <c r="B3" t="s">
        <v>1</v>
      </c>
      <c r="C3">
        <v>6</v>
      </c>
    </row>
    <row r="4" spans="1:10" x14ac:dyDescent="0.35">
      <c r="A4" t="s">
        <v>7</v>
      </c>
      <c r="B4" t="s">
        <v>3</v>
      </c>
      <c r="C4">
        <v>10</v>
      </c>
      <c r="E4" s="6"/>
      <c r="F4" s="6"/>
      <c r="G4" s="6"/>
      <c r="H4" s="6"/>
      <c r="I4" s="6"/>
      <c r="J4" s="6"/>
    </row>
    <row r="5" spans="1:10" x14ac:dyDescent="0.35">
      <c r="A5" t="s">
        <v>7</v>
      </c>
      <c r="B5" t="s">
        <v>4</v>
      </c>
      <c r="C5">
        <v>12</v>
      </c>
    </row>
    <row r="6" spans="1:10" x14ac:dyDescent="0.35">
      <c r="A6" t="s">
        <v>9</v>
      </c>
      <c r="B6" t="s">
        <v>0</v>
      </c>
      <c r="C6">
        <v>15</v>
      </c>
    </row>
    <row r="7" spans="1:10" x14ac:dyDescent="0.35">
      <c r="A7" t="s">
        <v>9</v>
      </c>
      <c r="B7" t="s">
        <v>1</v>
      </c>
      <c r="C7">
        <v>7</v>
      </c>
    </row>
    <row r="8" spans="1:10" x14ac:dyDescent="0.35">
      <c r="A8" t="s">
        <v>9</v>
      </c>
      <c r="B8" t="s">
        <v>3</v>
      </c>
      <c r="C8">
        <v>6</v>
      </c>
    </row>
    <row r="9" spans="1:10" x14ac:dyDescent="0.35">
      <c r="A9" t="s">
        <v>8</v>
      </c>
      <c r="B9" t="s">
        <v>5</v>
      </c>
      <c r="C9">
        <v>7</v>
      </c>
    </row>
    <row r="10" spans="1:10" x14ac:dyDescent="0.35">
      <c r="A10" t="s">
        <v>8</v>
      </c>
      <c r="B10" t="s">
        <v>0</v>
      </c>
      <c r="C10">
        <v>14</v>
      </c>
    </row>
    <row r="11" spans="1:10" x14ac:dyDescent="0.35">
      <c r="A11" t="s">
        <v>8</v>
      </c>
      <c r="B11" t="s">
        <v>6</v>
      </c>
      <c r="C11">
        <v>12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CD403-5044-4326-B0F8-8E06B5573559}">
  <dimension ref="A1:L5"/>
  <sheetViews>
    <sheetView workbookViewId="0">
      <selection activeCell="J2" sqref="J2"/>
    </sheetView>
  </sheetViews>
  <sheetFormatPr defaultRowHeight="14.5" x14ac:dyDescent="0.35"/>
  <sheetData>
    <row r="1" spans="1:12" x14ac:dyDescent="0.35">
      <c r="A1" s="6"/>
      <c r="B1" s="6" t="s">
        <v>13</v>
      </c>
      <c r="C1" s="6" t="s">
        <v>14</v>
      </c>
      <c r="D1" t="s">
        <v>19</v>
      </c>
    </row>
    <row r="2" spans="1:12" x14ac:dyDescent="0.35">
      <c r="A2" s="6" t="s">
        <v>15</v>
      </c>
      <c r="B2" s="6">
        <v>42</v>
      </c>
      <c r="C2" s="6">
        <v>517</v>
      </c>
      <c r="D2">
        <v>3</v>
      </c>
      <c r="G2" s="6"/>
      <c r="H2" s="6"/>
      <c r="I2" s="6"/>
      <c r="J2" s="6"/>
      <c r="K2" s="6"/>
      <c r="L2" s="6"/>
    </row>
    <row r="3" spans="1:12" x14ac:dyDescent="0.35">
      <c r="A3" s="6" t="s">
        <v>16</v>
      </c>
      <c r="B3" s="6">
        <v>11</v>
      </c>
      <c r="C3" s="6">
        <v>121</v>
      </c>
    </row>
    <row r="4" spans="1:12" x14ac:dyDescent="0.35">
      <c r="A4" s="6" t="s">
        <v>17</v>
      </c>
      <c r="B4" s="6">
        <v>42</v>
      </c>
      <c r="C4" s="6">
        <v>462</v>
      </c>
      <c r="D4">
        <v>2</v>
      </c>
    </row>
    <row r="5" spans="1:12" x14ac:dyDescent="0.35">
      <c r="A5" s="6" t="s">
        <v>18</v>
      </c>
      <c r="B5" s="6">
        <v>19</v>
      </c>
      <c r="C5" s="6">
        <v>209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1D30C-A0A2-4C17-8EC5-954126EC6DB0}">
  <dimension ref="A1:R10"/>
  <sheetViews>
    <sheetView workbookViewId="0">
      <selection activeCell="C8" sqref="C8"/>
    </sheetView>
  </sheetViews>
  <sheetFormatPr defaultRowHeight="14.5" x14ac:dyDescent="0.35"/>
  <cols>
    <col min="1" max="13" width="9.1796875" customWidth="1"/>
  </cols>
  <sheetData>
    <row r="1" spans="1:18" x14ac:dyDescent="0.35">
      <c r="A1" t="s">
        <v>0</v>
      </c>
      <c r="B1">
        <v>3</v>
      </c>
      <c r="R1" s="1" t="str" cm="1">
        <f t="array" ref="R1:R3">{"19 jul 2022";"bo.sinander@powerpage.se";"¯\_(ツ)_/¯"}</f>
        <v>19 jul 2022</v>
      </c>
    </row>
    <row r="2" spans="1:18" x14ac:dyDescent="0.35">
      <c r="A2" t="s">
        <v>1</v>
      </c>
      <c r="B2">
        <v>474</v>
      </c>
      <c r="F2" t="s">
        <v>2</v>
      </c>
      <c r="H2" s="1" t="str">
        <f ca="1">_xlfn.FORMULATEXT(H3)</f>
        <v>=FILTER(A:B;(A:A=F3)*(B:B&gt;10))</v>
      </c>
      <c r="I2" s="1"/>
      <c r="J2" s="1"/>
      <c r="K2" s="1"/>
      <c r="L2" s="4" t="str" cm="1">
        <f t="array" aca="1" ref="L2:M2" ca="1">_xlfn.FORMULATEXT(L3:M3)</f>
        <v>=UNIQUE(A:A)</v>
      </c>
      <c r="M2" s="1" t="str">
        <f ca="1"/>
        <v>=SUMIFS(B:B;A:A;L3#)</v>
      </c>
      <c r="R2" s="1" t="str">
        <v>bo.sinander@powerpage.se</v>
      </c>
    </row>
    <row r="3" spans="1:18" x14ac:dyDescent="0.35">
      <c r="A3" t="s">
        <v>3</v>
      </c>
      <c r="B3">
        <v>10</v>
      </c>
      <c r="F3" s="2" t="s">
        <v>0</v>
      </c>
      <c r="H3" s="3" t="str" cm="1">
        <f t="array" ref="H3:I4">_xlfn._xlws.FILTER(A:B,(A:A=F3)*(B:B&gt;10))</f>
        <v>Daniella</v>
      </c>
      <c r="I3">
        <v>777</v>
      </c>
      <c r="L3" s="3" t="str" cm="1">
        <f t="array" ref="L3:L9">_xlfn.UNIQUE(A:A)</f>
        <v>Daniella</v>
      </c>
      <c r="M3" s="3" cm="1">
        <f t="array" ref="M3:M9">SUMIFS(B:B,A:A,_xlfn.ANCHORARRAY(L3))</f>
        <v>879</v>
      </c>
      <c r="R3" s="1" t="str">
        <v>¯\_(ツ)_/¯</v>
      </c>
    </row>
    <row r="4" spans="1:18" x14ac:dyDescent="0.35">
      <c r="A4" t="s">
        <v>4</v>
      </c>
      <c r="B4">
        <v>12</v>
      </c>
      <c r="H4" t="str">
        <v>Daniella</v>
      </c>
      <c r="I4">
        <v>99</v>
      </c>
      <c r="L4" t="str">
        <v>Madelene</v>
      </c>
      <c r="M4">
        <v>481</v>
      </c>
    </row>
    <row r="5" spans="1:18" x14ac:dyDescent="0.35">
      <c r="A5" t="s">
        <v>0</v>
      </c>
      <c r="B5">
        <v>777</v>
      </c>
      <c r="L5" t="str">
        <v>Ulrika</v>
      </c>
      <c r="M5">
        <v>16</v>
      </c>
    </row>
    <row r="6" spans="1:18" x14ac:dyDescent="0.35">
      <c r="A6" t="s">
        <v>1</v>
      </c>
      <c r="B6">
        <v>7</v>
      </c>
      <c r="L6" t="str">
        <v>Christina</v>
      </c>
      <c r="M6">
        <v>12</v>
      </c>
    </row>
    <row r="7" spans="1:18" x14ac:dyDescent="0.35">
      <c r="A7" t="s">
        <v>3</v>
      </c>
      <c r="B7">
        <v>6</v>
      </c>
      <c r="L7" t="str">
        <v>Johanna</v>
      </c>
      <c r="M7">
        <v>44</v>
      </c>
    </row>
    <row r="8" spans="1:18" x14ac:dyDescent="0.35">
      <c r="A8" t="s">
        <v>5</v>
      </c>
      <c r="B8">
        <v>44</v>
      </c>
      <c r="L8" t="str">
        <v>Per-Erik</v>
      </c>
      <c r="M8">
        <v>12</v>
      </c>
    </row>
    <row r="9" spans="1:18" x14ac:dyDescent="0.35">
      <c r="A9" t="s">
        <v>0</v>
      </c>
      <c r="B9">
        <v>99</v>
      </c>
      <c r="L9">
        <v>0</v>
      </c>
      <c r="M9">
        <v>0</v>
      </c>
    </row>
    <row r="10" spans="1:18" x14ac:dyDescent="0.35">
      <c r="A10" t="s">
        <v>6</v>
      </c>
      <c r="B10">
        <v>12</v>
      </c>
    </row>
  </sheetData>
  <dataValidations count="1">
    <dataValidation type="list" allowBlank="1" showInputMessage="1" showErrorMessage="1" sqref="F3" xr:uid="{8596CEE7-BEDC-429D-ABC5-98CF9C9254C4}">
      <formula1>_xlfn.ANCHORARRAY(L3)</formula1>
    </dataValidation>
  </dataValidation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bsx</vt:lpstr>
      <vt:lpstr>rate</vt:lpstr>
      <vt:lpstr>Data Validation</vt:lpstr>
      <vt:lpstr>FILTER</vt:lpstr>
      <vt:lpstr>FILTER and UNIQUE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cp:lastPrinted>2025-08-13T18:10:28Z</cp:lastPrinted>
  <dcterms:created xsi:type="dcterms:W3CDTF">2025-08-13T17:47:12Z</dcterms:created>
  <dcterms:modified xsi:type="dcterms:W3CDTF">2025-08-14T09:56:30Z</dcterms:modified>
</cp:coreProperties>
</file>