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5\"/>
    </mc:Choice>
  </mc:AlternateContent>
  <xr:revisionPtr revIDLastSave="0" documentId="8_{3FFD701A-CF9A-4E72-A7CF-A86F13BEB417}" xr6:coauthVersionLast="47" xr6:coauthVersionMax="47" xr10:uidLastSave="{00000000-0000-0000-0000-000000000000}"/>
  <bookViews>
    <workbookView xWindow="-110" yWindow="-110" windowWidth="19420" windowHeight="10420" xr2:uid="{E68F0C3A-9CC2-4035-86DC-1793B6E663CE}"/>
  </bookViews>
  <sheets>
    <sheet name="Range HR" sheetId="1" r:id="rId1"/>
  </sheets>
  <externalReferences>
    <externalReference r:id="rId2"/>
    <externalReference r:id="rId3"/>
  </externalReferences>
  <definedNames>
    <definedName name="avtal_Metadataλ">_xlfn.LAMBDA(_xlpm.r,_xlfn.LET( _xlpm.from,INDEX([1]!Contract[From],_xlpm.r),_xlpm.length,INDEX([1]!Contract[Length],_xlpm.r),_xlpm.noticePeriod,INDEX([1]!Contract[Notice],_xlpm.r), _xlpm.duration,EDATE(_xlpm.from,_xlpm.length)-_xlpm.from, _xlpm.days,NOW()-_xlpm.from, _xlpm.periodsPassed,INT(_xlpm.days/_xlpm.duration), _xlpm.expires,EDATE(_xlpm.from,_xlpm.length*(_xlpm.periodsPassed+1)), _xlpm.cancelAtLatest,EDATE(_xlpm.expires,-_xlpm.noticePeriod)-1, _xlpm.addPeriod,IF(NOW()&gt;_xlpm.cancelAtLatest,_xlpm.length,0), _xlpm.nextCancelDate,EDATE(_xlpm.cancelAtLatest,_xlpm.addPeriod), _xlpm.about,"bo.sinander@powerpage.se 2024-03-05", _xlpm.output,_xlfn.HSTACK(_xlpm.nextCancelDate,_xlpm.expires,_xlpm.periodsPassed+1), _xlpm.output ))</definedName>
    <definedName name="codes">_xlfn.LAMBDA(_xlpm.string,_xlfn.TEXTJOIN("|",,CODE(MID(_xlpm.string,_xlfn.SEQUENCE(LEN(_xlpm.string)),1))))</definedName>
    <definedName name="distinctDiff">_xlfn.LAMBDA(_xlpm.range1,_xlpm.range2,_xlpm.idColNum,_xlpm.valColNum,_xlpm.critRange, distinctSums(_xlpm.range2,_xlpm.idColNum,_xlpm.valColNum,_xlpm.critRange)- distinctSums(_xlpm.range1,_xlpm.idColNum,_xlpm.valColNum,_xlpm.critRange) )</definedName>
    <definedName name="distinctSums">_xlfn.LAMBDA(_xlpm.range,_xlpm.idColNum,_xlpm.valColNum,_xlpm.critRange, SUMIFS(INDEX(_xlpm.range,0,_xlpm.valColNum),INDEX(_xlpm.range,0,_xlpm.idColNum),_xlpm.critRange) )</definedName>
    <definedName name="distinctValues">_xlfn.LAMBDA(_xlpm.range1,_xlpm.range2,_xlpm.colNum,   _xlfn.UNIQUE(INDEX([2]!_xludf.vStack(_xlpm.range1,_xlpm.range2),,_xlpm.colNum)) )</definedName>
    <definedName name="endright">_xlfn.LAMBDA(_xlpm.anchor_cell, _xlfn.LET(_xlpm.range,OFFSET(_xlpm.anchor_cell,,,1,16384-COLUMN(_xlpm.anchor_cell)+1), _xlpm.matchedCell,MATCH(TRUE,ISBLANK(_xlpm.range),0), _xlpm.endCell,IF(_xlpm.matchedCell=1,_xlpm.anchor_cell,INDEX(_xlpm.range,_xlpm.matchedCell-1)), _xlpm.endCell) )</definedName>
    <definedName name="keep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_xlpm.allowed,IF(ISERROR(FIND(_xlpm.chars,_xlpm.charFilter)),"",_xlpm.chars), _xlpm.output,_xlfn.TEXTJOIN("",0,_xlpm.allowed), IFERROR(_xlpm.output,"") ) )))</definedName>
    <definedName name="purge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_xlpm.allowed,IF(ISERROR(FIND(_xlpm.chars,_xlpm.charFilter)),_xlpm.chars,""), _xlpm.output,_xlfn.TEXTJOIN("",0,_xlpm.allowed), IFERROR(_xlpm.output,"") ) )))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textSplit">_xlfn.LAMBDA(_xlpm.range,_xlpm.delimiter, _xlfn.LET(_xlpm.colsCount,MAX(LEN(_xlpm.range)-LEN(SUBSTITUTE(_xlpm.delimiter &amp; _xlpm.range &amp; _xlpm.delimiter,_xlpm.delimiter,""))+1), _xlpm.colArray,_xlfn.SEQUENCE(,_xlpm.colsCount), _xlpm.output,_xlfn.FILTERXML("&lt;TR&gt;&lt;TD&gt;"&amp;SUBSTITUTE(_xlpm.range,_xlpm.delimiter,"&lt;/TD&gt;&lt;TD&gt;")&amp;"&lt;/TD&gt;&lt;/TR&gt;","//TD["&amp; _xlpm.colArray &amp;"]"), _xlpm.output) )</definedName>
    <definedName name="vStack">_xlfn.LAMBDA(_xlpm.array1,_xlpm.array2,_xlop.array3,_xlop.array4,_xlop.array5,_xlop.array6,_xlop.array7,_xlop.array8,  _xlfn.LET(     _xlpm.pattern, MAX(   2,                     3*NOT(_xlfn.ISOMITTED(_xlpm.array3)),                     4*NOT(_xlfn.ISOMITTED(_xlpm.array4)),                     5*NOT(_xlfn.ISOMITTED(_xlpm.array5)),                     6*NOT(_xlfn.ISOMITTED(_xlpm.array6)),                     7*NOT(_xlfn.ISOMITTED(_xlpm.array7)),                     8*NOT(_xlfn.ISOMITTED(_xlpm.array8)) ),     _xlpm.stack, _xlfn.LAMBDA(_xlpm.array_1,_xlpm.array_2,             _xlfn.LET(                 _xlpm.rows1, ROWS( _xlpm.array_1 ), _xlpm.rows2, ROWS( _xlpm.array_2 ),                 _xlpm.columns1, COLUMNS( _xlpm.array_1 ), _xlpm.columns2, COLUMNS( _xlpm.array_2 ),                 _xlpm.rSeq, _xlfn.SEQUENCE( _xlpm.rows1 + _xlpm.rows2 ),                 _xlpm.cSeq, _xlfn.SEQUENCE(, MAX( _xlpm.columns1, _xlpm.columns2 ) ),                 IF( _xlfn.ISOMITTED(_xlpm.array_1),                     _xlpm.array_2,                     IF( _xlfn.ISOMITTED(_xlpm.array_2),                         _xlpm.array_1,                         IF( _xlpm.rSeq &lt;= _xlpm.rows1,                             INDEX( IF( _xlpm.array_1 = "", "", _xlpm.array_1), _xlpm.rSeq, _xlpm.cSeq ),                             INDEX( IF( _xlpm.array_2 = "", "", _xlpm.array_2), _xlpm.rSeq-_xlpm.rows1, _xlpm.cSeq ) ) ) ) )             ),     _xlfn.SWITCH( _xlpm.pattern,             2, _xlpm.stack(_xlpm.array1,_xlpm.array2),             3, _xlpm.stack(_xlpm.stack(_xlpm.array1,_xlpm.array2),_xlpm.array3),             4, _xlpm.stack(_xlpm.stack(_xlpm.stack(_xlpm.array1,_xlpm.array2),_xlpm.array3),_xlpm.array4),             5, _xlpm.stack(_xlpm.stack(_xlpm.stack(_xlpm.stack(_xlpm.array1,_xlpm.array2),_xlpm.array3),_xlpm.array4),_xlpm.array5),             6, _xlpm.stack(_xlpm.stack(_xlpm.stack(_xlpm.stack(_xlpm.stack(_xlpm.array1,_xlpm.array2),_xlpm.array3),_xlpm.array4),_xlpm.array5),_xlpm.array6),             7, _xlpm.stack(_xlpm.stack(_xlpm.stack(_xlpm.stack(_xlpm.stack(_xlpm.stack(_xlpm.array1,_xlpm.array2),_xlpm.array3),_xlpm.array4),_xlpm.array5),_xlpm.array6),_xlpm.array7),             8, _xlpm.stack(_xlpm.stack(_xlpm.stack(_xlpm.stack(_xlpm.stack(_xlpm.stack(_xlpm.array1,_xlpm.array2),_xlpm.array3),_xlpm.array4),_xlpm.array5,_xlpm.array6),_xlpm.array7),_xlpm.array8), )     ) 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" l="1" a="1"/>
  <c r="L3" i="1" s="1"/>
  <c r="G9" i="1" a="1"/>
  <c r="G9" i="1" s="1"/>
  <c r="M2" i="1"/>
  <c r="L2" i="1"/>
  <c r="G6" i="1"/>
  <c r="M3" i="1" l="1" a="1"/>
  <c r="M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<sst xmlns="http://schemas.openxmlformats.org/spreadsheetml/2006/main" count="38" uniqueCount="29">
  <si>
    <t>Per-Erik</t>
  </si>
  <si>
    <t>Rocket Raccoonics</t>
  </si>
  <si>
    <t>Daniella</t>
  </si>
  <si>
    <t>Johanna</t>
  </si>
  <si>
    <t>Ulrika</t>
  </si>
  <si>
    <t>NoodleWorks</t>
  </si>
  <si>
    <t>Madelene</t>
  </si>
  <si>
    <t>Christina</t>
  </si>
  <si>
    <t>ACME Kit</t>
  </si>
  <si>
    <t>Score</t>
  </si>
  <si>
    <t>Who</t>
  </si>
  <si>
    <t>Where</t>
  </si>
  <si>
    <t>Kerstin</t>
  </si>
  <si>
    <t>Command</t>
  </si>
  <si>
    <t>Data: Filter</t>
  </si>
  <si>
    <t>Filter</t>
  </si>
  <si>
    <t>Function</t>
  </si>
  <si>
    <t>FILTER()</t>
  </si>
  <si>
    <t>Daniel</t>
  </si>
  <si>
    <t>Dan</t>
  </si>
  <si>
    <t>Sort</t>
  </si>
  <si>
    <t>Data: AZ</t>
  </si>
  <si>
    <t>SORT()</t>
  </si>
  <si>
    <t>Unique values</t>
  </si>
  <si>
    <t>Data: Remove Duplicates</t>
  </si>
  <si>
    <t>UNIQUE</t>
  </si>
  <si>
    <t>Sort by</t>
  </si>
  <si>
    <t>Ulrik</t>
  </si>
  <si>
    <t>Mad 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</si>
</sst>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</cellStyleXfs>
  <cellXfs count="3">
    <xf numFmtId="0" fontId="0" fillId="0" borderId="0" xfId="0"/>
    <xf numFmtId="0" fontId="2" fillId="3" borderId="1" xfId="2"/>
    <xf numFmtId="9" fontId="1" fillId="2" borderId="1" xfId="1" applyNumberFormat="1"/>
  </cellXfs>
  <cellStyles count="3">
    <cellStyle name="Calculation" xfId="2" builtinId="22"/>
    <cellStyle name="Input" xfId="1" builtinId="20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va%20Luate\Desktop\Prata%20Excel%20med%20oss\Prata-Excel-med-oss-33\fup_after.xlsx" TargetMode="External"/><Relationship Id="rId1" Type="http://schemas.openxmlformats.org/officeDocument/2006/relationships/externalLinkPath" Target="/Users/Eva%20Luate/Desktop/Prata%20Excel%20med%20oss/Prata-Excel-med-oss-33/fup_af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/Documents/1006_Excel/_lambda_coll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nctions"/>
      <sheetName val="Contract"/>
      <sheetName val="Order FG"/>
      <sheetName val="User"/>
      <sheetName val="Cert"/>
      <sheetName val="Order DF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foo"/>
      <sheetName val="Δ list"/>
      <sheetName val="region"/>
      <sheetName val="ranges"/>
      <sheetName val="split"/>
      <sheetName val="vStack"/>
      <sheetName val="purge"/>
      <sheetName val="Λ ASCII"/>
      <sheetName val="fillDown"/>
      <sheetName val="playGround"/>
      <sheetName val="_lambda_collection"/>
    </sheetNames>
    <definedNames>
      <definedName name="vStack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E4BF40-3423-49D2-9C30-4893714A51C6}" name="Table1" displayName="Table1" ref="A1:C12" totalsRowShown="0">
  <autoFilter ref="A1:C12" xr:uid="{8DE4BF40-3423-49D2-9C30-4893714A51C6}"/>
  <tableColumns count="3">
    <tableColumn id="1" xr3:uid="{1DD9A0FA-713D-4EC3-87EF-30AAC812E76A}" name="Where"/>
    <tableColumn id="2" xr3:uid="{36D31CEC-9BDE-4F45-95B6-04FCD0C24D45}" name="Who"/>
    <tableColumn id="3" xr3:uid="{C7D19F65-2907-4AB8-8C8C-8EBEC6F3979E}" name="Scor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7BA2A-FD66-43DF-AED5-A775B7DF368A}">
  <dimension ref="A1:M12"/>
  <sheetViews>
    <sheetView tabSelected="1" workbookViewId="0">
      <selection activeCell="L12" sqref="L12"/>
    </sheetView>
  </sheetViews>
  <sheetFormatPr defaultRowHeight="14"/>
  <cols>
    <col min="7" max="7" width="21.5" bestFit="1" customWidth="1"/>
    <col min="12" max="12" width="17.4140625" customWidth="1"/>
  </cols>
  <sheetData>
    <row r="1" spans="1:13">
      <c r="A1" t="s">
        <v>11</v>
      </c>
      <c r="B1" t="s">
        <v>10</v>
      </c>
      <c r="C1" t="s">
        <v>9</v>
      </c>
      <c r="G1" t="s">
        <v>13</v>
      </c>
      <c r="H1" t="s">
        <v>16</v>
      </c>
    </row>
    <row r="2" spans="1:13">
      <c r="A2" t="s">
        <v>8</v>
      </c>
      <c r="B2" t="s">
        <v>19</v>
      </c>
      <c r="C2">
        <v>3</v>
      </c>
      <c r="F2" t="s">
        <v>15</v>
      </c>
      <c r="G2" t="s">
        <v>14</v>
      </c>
      <c r="H2" t="s">
        <v>17</v>
      </c>
      <c r="L2" t="str">
        <f>Table1[[#Headers],[Where]]</f>
        <v>Where</v>
      </c>
      <c r="M2" t="str">
        <f>Table1[[#Headers],[Score]]</f>
        <v>Score</v>
      </c>
    </row>
    <row r="3" spans="1:13">
      <c r="A3" t="s">
        <v>8</v>
      </c>
      <c r="B3" t="s">
        <v>28</v>
      </c>
      <c r="C3">
        <v>6</v>
      </c>
      <c r="F3" t="s">
        <v>20</v>
      </c>
      <c r="G3" t="s">
        <v>21</v>
      </c>
      <c r="H3" t="s">
        <v>22</v>
      </c>
      <c r="L3" s="1" t="str" cm="1">
        <f t="array" ref="L3:L5">_xlfn.UNIQUE(Table1[Where])</f>
        <v>ACME Kit</v>
      </c>
      <c r="M3" s="1" cm="1">
        <f t="array" ref="M3:M5">SUMIFS(Table1[Score],Table1[Where],_xlfn.ANCHORARRAY(L3))</f>
        <v>31</v>
      </c>
    </row>
    <row r="4" spans="1:13">
      <c r="A4" t="s">
        <v>5</v>
      </c>
      <c r="B4" t="s">
        <v>4</v>
      </c>
      <c r="C4">
        <v>6</v>
      </c>
      <c r="F4" t="s">
        <v>23</v>
      </c>
      <c r="G4" t="s">
        <v>24</v>
      </c>
      <c r="H4" t="s">
        <v>25</v>
      </c>
      <c r="L4" t="str">
        <v>NoodleWorks</v>
      </c>
      <c r="M4">
        <v>75</v>
      </c>
    </row>
    <row r="5" spans="1:13">
      <c r="A5" t="s">
        <v>1</v>
      </c>
      <c r="B5" t="s">
        <v>3</v>
      </c>
      <c r="C5">
        <v>7</v>
      </c>
      <c r="L5" t="str">
        <v>Rocket Raccoonics</v>
      </c>
      <c r="M5">
        <v>33</v>
      </c>
    </row>
    <row r="6" spans="1:13">
      <c r="A6" t="s">
        <v>5</v>
      </c>
      <c r="B6" t="s">
        <v>6</v>
      </c>
      <c r="C6">
        <v>7</v>
      </c>
      <c r="G6" t="str">
        <f>Table1[[#Headers],[Where]]</f>
        <v>Where</v>
      </c>
      <c r="H6" t="s">
        <v>26</v>
      </c>
    </row>
    <row r="7" spans="1:13">
      <c r="A7" t="s">
        <v>8</v>
      </c>
      <c r="B7" t="s">
        <v>27</v>
      </c>
      <c r="C7">
        <v>10</v>
      </c>
      <c r="G7" s="2" t="s">
        <v>5</v>
      </c>
      <c r="H7">
        <v>2</v>
      </c>
    </row>
    <row r="8" spans="1:13">
      <c r="A8" t="s">
        <v>1</v>
      </c>
      <c r="B8" t="s">
        <v>0</v>
      </c>
      <c r="C8">
        <v>12</v>
      </c>
    </row>
    <row r="9" spans="1:13">
      <c r="A9" t="s">
        <v>8</v>
      </c>
      <c r="B9" t="s">
        <v>7</v>
      </c>
      <c r="C9">
        <v>12</v>
      </c>
      <c r="G9" s="1" t="str" cm="1">
        <f t="array" ref="G9:I12">_xlfn._xlws.SORT(_xlfn._xlws.FILTER(Table1[],Table1[Where]=G7),H7,-1)</f>
        <v>NoodleWorks</v>
      </c>
      <c r="H9" t="str">
        <v>Ulrika</v>
      </c>
      <c r="I9">
        <v>6</v>
      </c>
    </row>
    <row r="10" spans="1:13">
      <c r="A10" t="s">
        <v>1</v>
      </c>
      <c r="B10" t="s">
        <v>18</v>
      </c>
      <c r="C10">
        <v>14</v>
      </c>
      <c r="G10" t="str">
        <v>NoodleWorks</v>
      </c>
      <c r="H10" t="str">
        <v>Madelene</v>
      </c>
      <c r="I10">
        <v>7</v>
      </c>
    </row>
    <row r="11" spans="1:13">
      <c r="A11" t="s">
        <v>5</v>
      </c>
      <c r="B11" t="s">
        <v>2</v>
      </c>
      <c r="C11">
        <v>15</v>
      </c>
      <c r="G11" t="str">
        <v>NoodleWorks</v>
      </c>
      <c r="H11" t="str">
        <v>Kerstin</v>
      </c>
      <c r="I11">
        <v>47</v>
      </c>
    </row>
    <row r="12" spans="1:13">
      <c r="A12" t="s">
        <v>5</v>
      </c>
      <c r="B12" t="s">
        <v>12</v>
      </c>
      <c r="C12">
        <v>47</v>
      </c>
      <c r="G12" t="str">
        <v>NoodleWorks</v>
      </c>
      <c r="H12" t="str">
        <v>Daniella</v>
      </c>
      <c r="I12">
        <v>15</v>
      </c>
    </row>
  </sheetData>
  <conditionalFormatting sqref="B7">
    <cfRule type="duplicateValues" dxfId="2" priority="2"/>
  </conditionalFormatting>
  <conditionalFormatting sqref="B2:B12">
    <cfRule type="duplicateValues" dxfId="0" priority="1"/>
  </conditionalFormatting>
  <dataValidations disablePrompts="1" count="1">
    <dataValidation type="list" allowBlank="1" showInputMessage="1" showErrorMessage="1" sqref="G7" xr:uid="{A03E2AE8-FFCF-4E74-BE36-5BA9C5A7B214}">
      <formula1>_xlfn.ANCHORARRAY($L$3)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Range HR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2025-11-13T10:52:05Z</dcterms:created>
  <dcterms:modified xsi:type="dcterms:W3CDTF">2025-11-13T12:03:47Z</dcterms:modified>
</cp:coreProperties>
</file>