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5\"/>
    </mc:Choice>
  </mc:AlternateContent>
  <xr:revisionPtr revIDLastSave="0" documentId="8_{8DF22C95-D366-415D-97E5-B2A1D734857C}" xr6:coauthVersionLast="47" xr6:coauthVersionMax="47" xr10:uidLastSave="{00000000-0000-0000-0000-000000000000}"/>
  <bookViews>
    <workbookView xWindow="-110" yWindow="-110" windowWidth="19420" windowHeight="10420" xr2:uid="{42EE651B-E370-48F0-A4A3-8CC6A862A2AE}"/>
  </bookViews>
  <sheets>
    <sheet name="Timbank" sheetId="2" r:id="rId1"/>
  </sheets>
  <externalReferences>
    <externalReference r:id="rId2"/>
    <externalReference r:id="rId3"/>
  </externalReferences>
  <definedNames>
    <definedName name="avtal_Metadataλ">_xlfn.LAMBDA(_xlpm.r,_xlfn.LET( _xlpm.from,INDEX([1]!Contract[From],_xlpm.r),_xlpm.length,INDEX([1]!Contract[Length],_xlpm.r),_xlpm.noticePeriod,INDEX([1]!Contract[Notice],_xlpm.r), _xlpm.duration,EDATE(_xlpm.from,_xlpm.length)-_xlpm.from, _xlpm.days,NOW()-_xlpm.from, _xlpm.periodsPassed,INT(_xlpm.days/_xlpm.duration), _xlpm.expires,EDATE(_xlpm.from,_xlpm.length*(_xlpm.periodsPassed+1)), _xlpm.cancelAtLatest,EDATE(_xlpm.expires,-_xlpm.noticePeriod)-1, _xlpm.addPeriod,IF(NOW()&gt;_xlpm.cancelAtLatest,_xlpm.length,0), _xlpm.nextCancelDate,EDATE(_xlpm.cancelAtLatest,_xlpm.addPeriod), _xlpm.about,"bo.sinander@powerpage.se 2024-03-05", _xlpm.output,_xlfn.HSTACK(_xlpm.nextCancelDate,_xlpm.expires,_xlpm.periodsPassed+1), _xlpm.output ))</definedName>
    <definedName name="codes">_xlfn.LAMBDA(_xlpm.string,_xlfn.TEXTJOIN("|",,CODE(MID(_xlpm.string,_xlfn.SEQUENCE(LEN(_xlpm.string)),1))))</definedName>
    <definedName name="distinctDiff">_xlfn.LAMBDA(_xlpm.range1,_xlpm.range2,_xlpm.idColNum,_xlpm.valColNum,_xlpm.critRange, distinctSums(_xlpm.range2,_xlpm.idColNum,_xlpm.valColNum,_xlpm.critRange)- distinctSums(_xlpm.range1,_xlpm.idColNum,_xlpm.valColNum,_xlpm.critRange) )</definedName>
    <definedName name="distinctSums">_xlfn.LAMBDA(_xlpm.range,_xlpm.idColNum,_xlpm.valColNum,_xlpm.critRange, SUMIFS(INDEX(_xlpm.range,0,_xlpm.valColNum),INDEX(_xlpm.range,0,_xlpm.idColNum),_xlpm.critRange) )</definedName>
    <definedName name="distinctValues">_xlfn.LAMBDA(_xlpm.range1,_xlpm.range2,_xlpm.colNum,   _xlfn.UNIQUE(INDEX([2]!_xludf.vStack(_xlpm.range1,_xlpm.range2),,_xlpm.colNum)) )</definedName>
    <definedName name="endright">_xlfn.LAMBDA(_xlpm.anchor_cell, _xlfn.LET(_xlpm.range,OFFSET(_xlpm.anchor_cell,,,1,16384-COLUMN(_xlpm.anchor_cell)+1), _xlpm.matchedCell,MATCH(TRUE,ISBLANK(_xlpm.range),0), _xlpm.endCell,IF(_xlpm.matchedCell=1,_xlpm.anchor_cell,INDEX(_xlpm.range,_xlpm.matchedCell-1)), _xlpm.endCell) )</definedName>
    <definedName name="keep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_xlpm.allowed,IF(ISERROR(FIND(_xlpm.chars,_xlpm.charFilter)),"",_xlpm.chars), _xlpm.output,_xlfn.TEXTJOIN("",0,_xlpm.allowed), IFERROR(_xlpm.output,"") ) )))</definedName>
    <definedName name="purgeChars">_xlfn.LAMBDA(_xlpm.range,_xlpm.string,_xlfn.MAP(_xlpm.range,REPT(_xlpm.string,_xlfn.SEQUENCE(ROWS(_xlpm.range),,,0)),_xlfn.LAMBDA(_xlpm.string,_xlpm.charFilter, _xlfn.LET(_xlpm.seq,_xlfn.SEQUENCE(,LEN(_xlpm.string)), _xlpm.chars,MID(_xlpm.string,_xlpm.seq,1), _xlpm.allowed,IF(ISERROR(FIND(_xlpm.chars,_xlpm.charFilter)),_xlpm.chars,""), _xlpm.output,_xlfn.TEXTJOIN("",0,_xlpm.allowed), IFERROR(_xlpm.output,"") ) )))</definedName>
    <definedName name="rangeDown">_xlfn.LAMBDA(_xlpm.anchor_cell, _xlfn.LET(_xlpm.range,OFFSET(_xlpm.anchor_cell,,,1048576-ROW(_xlpm.anchor_cell)+1), _xlpm.matchedCell,MATCH(TRUE,ISBLANK(_xlpm.range),0), _xlpm.endCell,IF(_xlpm.matchedCell=1,_xlpm.anchor_cell,INDEX(_xlpm.range,_xlpm.matchedCell-1)), _xlpm.anchor_cell:_xlpm.endCell) )</definedName>
    <definedName name="textSplit">_xlfn.LAMBDA(_xlpm.range,_xlpm.delimiter, _xlfn.LET(_xlpm.colsCount,MAX(LEN(_xlpm.range)-LEN(SUBSTITUTE(_xlpm.delimiter &amp; _xlpm.range &amp; _xlpm.delimiter,_xlpm.delimiter,""))+1), _xlpm.colArray,_xlfn.SEQUENCE(,_xlpm.colsCount), _xlpm.output,_xlfn.FILTERXML("&lt;TR&gt;&lt;TD&gt;"&amp;SUBSTITUTE(_xlpm.range,_xlpm.delimiter,"&lt;/TD&gt;&lt;TD&gt;")&amp;"&lt;/TD&gt;&lt;/TR&gt;","//TD["&amp; _xlpm.colArray &amp;"]"), _xlpm.output) )</definedName>
    <definedName name="vStack">_xlfn.LAMBDA(_xlpm.array1,_xlpm.array2,_xlop.array3,_xlop.array4,_xlop.array5,_xlop.array6,_xlop.array7,_xlop.array8,  _xlfn.LET(     _xlpm.pattern, MAX(   2,                     3*NOT(_xlfn.ISOMITTED(_xlpm.array3)),                     4*NOT(_xlfn.ISOMITTED(_xlpm.array4)),                     5*NOT(_xlfn.ISOMITTED(_xlpm.array5)),                     6*NOT(_xlfn.ISOMITTED(_xlpm.array6)),                     7*NOT(_xlfn.ISOMITTED(_xlpm.array7)),                     8*NOT(_xlfn.ISOMITTED(_xlpm.array8)) ),     _xlpm.stack, _xlfn.LAMBDA(_xlpm.array_1,_xlpm.array_2,             _xlfn.LET(                 _xlpm.rows1, ROWS( _xlpm.array_1 ), _xlpm.rows2, ROWS( _xlpm.array_2 ),                 _xlpm.columns1, COLUMNS( _xlpm.array_1 ), _xlpm.columns2, COLUMNS( _xlpm.array_2 ),                 _xlpm.rSeq, _xlfn.SEQUENCE( _xlpm.rows1 + _xlpm.rows2 ),                 _xlpm.cSeq, _xlfn.SEQUENCE(, MAX( _xlpm.columns1, _xlpm.columns2 ) ),                 IF( _xlfn.ISOMITTED(_xlpm.array_1),                     _xlpm.array_2,                     IF( _xlfn.ISOMITTED(_xlpm.array_2),                         _xlpm.array_1,                         IF( _xlpm.rSeq &lt;= _xlpm.rows1,                             INDEX( IF( _xlpm.array_1 = "", "", _xlpm.array_1), _xlpm.rSeq, _xlpm.cSeq ),                             INDEX( IF( _xlpm.array_2 = "", "", _xlpm.array_2), _xlpm.rSeq-_xlpm.rows1, _xlpm.cSeq ) ) ) ) )             ),     _xlfn.SWITCH( _xlpm.pattern,             2, _xlpm.stack(_xlpm.array1,_xlpm.array2),             3, _xlpm.stack(_xlpm.stack(_xlpm.array1,_xlpm.array2),_xlpm.array3),             4, _xlpm.stack(_xlpm.stack(_xlpm.stack(_xlpm.array1,_xlpm.array2),_xlpm.array3),_xlpm.array4),             5, _xlpm.stack(_xlpm.stack(_xlpm.stack(_xlpm.stack(_xlpm.array1,_xlpm.array2),_xlpm.array3),_xlpm.array4),_xlpm.array5),             6, _xlpm.stack(_xlpm.stack(_xlpm.stack(_xlpm.stack(_xlpm.stack(_xlpm.array1,_xlpm.array2),_xlpm.array3),_xlpm.array4),_xlpm.array5),_xlpm.array6),             7, _xlpm.stack(_xlpm.stack(_xlpm.stack(_xlpm.stack(_xlpm.stack(_xlpm.stack(_xlpm.array1,_xlpm.array2),_xlpm.array3),_xlpm.array4),_xlpm.array5),_xlpm.array6),_xlpm.array7),             8, _xlpm.stack(_xlpm.stack(_xlpm.stack(_xlpm.stack(_xlpm.stack(_xlpm.stack(_xlpm.array1,_xlpm.array2),_xlpm.array3),_xlpm.array4),_xlpm.array5,_xlpm.array6),_xlpm.array7),_xlpm.array8), )     ) )</definedName>
  </definedName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" i="2" l="1" a="1"/>
  <c r="M1" i="2" s="1"/>
  <c r="A6" i="2" a="1"/>
  <c r="A6" i="2" s="1"/>
  <c r="B5" i="2" a="1"/>
  <c r="B5" i="2" s="1"/>
  <c r="P4" i="2" l="1" a="1"/>
  <c r="P4" i="2" s="1"/>
  <c r="B6" i="2" l="1" a="1"/>
  <c r="B6" i="2" l="1"/>
  <c r="N7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<sst xmlns="http://schemas.openxmlformats.org/spreadsheetml/2006/main" count="1" uniqueCount="1">
  <si>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Timbank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</si>
</sst>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_-[$$-409]* #,##0.00_ ;_-[$$-409]* \-#,##0.00\ ;_-[$$-409]* &quot;-&quot;??_ ;_-@_ "/>
  </numFmts>
  <fonts count="5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/>
    <xf numFmtId="0" fontId="2" fillId="2" borderId="2" applyNumberFormat="0" applyAlignment="0" applyProtection="0"/>
    <xf numFmtId="0" fontId="3" fillId="3" borderId="2" applyNumberFormat="0" applyAlignment="0" applyProtection="0"/>
  </cellStyleXfs>
  <cellXfs count="10">
    <xf numFmtId="0" fontId="0" fillId="0" borderId="0" xfId="0"/>
    <xf numFmtId="38" fontId="1" fillId="0" borderId="1" xfId="1" applyNumberFormat="1" applyBorder="1"/>
    <xf numFmtId="38" fontId="0" fillId="0" borderId="0" xfId="0" applyNumberFormat="1"/>
    <xf numFmtId="38" fontId="1" fillId="0" borderId="0" xfId="1" applyNumberFormat="1" applyBorder="1"/>
    <xf numFmtId="38" fontId="2" fillId="2" borderId="2" xfId="2" applyNumberFormat="1"/>
    <xf numFmtId="38" fontId="1" fillId="0" borderId="0" xfId="1" applyNumberFormat="1"/>
    <xf numFmtId="38" fontId="1" fillId="3" borderId="2" xfId="1" applyNumberFormat="1" applyFill="1" applyBorder="1"/>
    <xf numFmtId="38" fontId="3" fillId="3" borderId="2" xfId="3" applyNumberFormat="1"/>
    <xf numFmtId="165" fontId="0" fillId="4" borderId="0" xfId="0" applyNumberFormat="1" applyFill="1"/>
    <xf numFmtId="38" fontId="4" fillId="3" borderId="2" xfId="3" applyNumberFormat="1" applyFont="1"/>
  </cellXfs>
  <cellStyles count="4">
    <cellStyle name="Calculation" xfId="3" builtinId="22"/>
    <cellStyle name="Heading 4" xfId="1" builtinId="19"/>
    <cellStyle name="Input" xfId="2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va%20Luate\Desktop\Prata%20Excel%20med%20oss\Prata-Excel-med-oss-33\fup_after.xlsx" TargetMode="External"/><Relationship Id="rId1" Type="http://schemas.openxmlformats.org/officeDocument/2006/relationships/externalLinkPath" Target="/Users/Eva%20Luate/Desktop/Prata%20Excel%20med%20oss/Prata-Excel-med-oss-33/fup_after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/Documents/1006_Excel/_lambda_collec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unctions"/>
      <sheetName val="Contract"/>
      <sheetName val="Order FG"/>
      <sheetName val="User"/>
      <sheetName val="Cert"/>
      <sheetName val="Order DF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foo"/>
      <sheetName val="Δ list"/>
      <sheetName val="region"/>
      <sheetName val="ranges"/>
      <sheetName val="split"/>
      <sheetName val="vStack"/>
      <sheetName val="purge"/>
      <sheetName val="Λ ASCII"/>
      <sheetName val="fillDown"/>
      <sheetName val="playGround"/>
      <sheetName val="_lambda_collection"/>
    </sheetNames>
    <definedNames>
      <definedName name="vStack" refersTo="#REF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7DFF1-4618-40DD-96D5-1CADBC276AD8}">
  <dimension ref="A1:P10"/>
  <sheetViews>
    <sheetView tabSelected="1" workbookViewId="0">
      <selection activeCell="M1" sqref="M1"/>
    </sheetView>
  </sheetViews>
  <sheetFormatPr defaultColWidth="8.83203125" defaultRowHeight="14"/>
  <cols>
    <col min="1" max="1" width="8.83203125" style="5"/>
    <col min="2" max="2" width="9.08203125" style="2" bestFit="1" customWidth="1"/>
    <col min="3" max="3" width="10.83203125" style="2" bestFit="1" customWidth="1"/>
    <col min="4" max="16384" width="8.83203125" style="2"/>
  </cols>
  <sheetData>
    <row r="1" spans="1:16" ht="14.5" thickBot="1">
      <c r="A1" s="1" t="s">
        <v>0</v>
      </c>
      <c r="M1" s="7" cm="1">
        <f t="array" ref="M1:M5">_xlfn._TRO_ALL(G:G)</f>
        <v>1500</v>
      </c>
    </row>
    <row r="2" spans="1:16" ht="14.5" thickTop="1">
      <c r="A2" s="3"/>
      <c r="M2" s="2">
        <v>12000</v>
      </c>
    </row>
    <row r="3" spans="1:16">
      <c r="A3" s="4">
        <v>8</v>
      </c>
      <c r="B3" s="4">
        <v>250</v>
      </c>
      <c r="M3" s="2">
        <v>24000</v>
      </c>
    </row>
    <row r="4" spans="1:16">
      <c r="M4" s="2">
        <v>36000</v>
      </c>
      <c r="P4" s="7" cm="1">
        <f t="array" ref="P4:P7">_xlfn.ANCHORARRAY(A6)</f>
        <v>8</v>
      </c>
    </row>
    <row r="5" spans="1:16" s="5" customFormat="1">
      <c r="B5" s="6" cm="1">
        <f t="array" ref="B5:K5">_xlfn.SEQUENCE(1,10,B3,B3)</f>
        <v>250</v>
      </c>
      <c r="C5" s="5">
        <v>500</v>
      </c>
      <c r="D5" s="5">
        <v>750</v>
      </c>
      <c r="E5" s="5">
        <v>1000</v>
      </c>
      <c r="F5" s="5">
        <v>1250</v>
      </c>
      <c r="G5" s="5">
        <v>1500</v>
      </c>
      <c r="H5" s="5">
        <v>1750</v>
      </c>
      <c r="I5" s="5">
        <v>2000</v>
      </c>
      <c r="J5" s="5">
        <v>2250</v>
      </c>
      <c r="K5" s="5">
        <v>2500</v>
      </c>
      <c r="M5" s="5">
        <v>48000</v>
      </c>
      <c r="P5" s="5">
        <v>16</v>
      </c>
    </row>
    <row r="6" spans="1:16">
      <c r="A6" s="6" cm="1">
        <f t="array" ref="A6:A9">_xlfn.SEQUENCE(4,,A3,A3)</f>
        <v>8</v>
      </c>
      <c r="B6" s="7" cm="1">
        <f t="array" ref="B6:K9">_xlfn.ANCHORARRAY(B5)*_xlfn.ANCHORARRAY(A6)</f>
        <v>2000</v>
      </c>
      <c r="C6" s="2">
        <v>4000</v>
      </c>
      <c r="D6" s="2">
        <v>6000</v>
      </c>
      <c r="E6" s="2">
        <v>8000</v>
      </c>
      <c r="F6" s="2">
        <v>10000</v>
      </c>
      <c r="G6" s="2">
        <v>12000</v>
      </c>
      <c r="H6" s="2">
        <v>14000</v>
      </c>
      <c r="I6" s="2">
        <v>16000</v>
      </c>
      <c r="J6" s="2">
        <v>18000</v>
      </c>
      <c r="K6" s="2">
        <v>20000</v>
      </c>
      <c r="P6" s="2">
        <v>24</v>
      </c>
    </row>
    <row r="7" spans="1:16">
      <c r="A7" s="5">
        <v>16</v>
      </c>
      <c r="B7" s="2">
        <v>4000</v>
      </c>
      <c r="C7" s="2">
        <v>8000</v>
      </c>
      <c r="D7" s="2">
        <v>12000</v>
      </c>
      <c r="E7" s="2">
        <v>16000</v>
      </c>
      <c r="F7" s="2">
        <v>20000</v>
      </c>
      <c r="G7" s="2">
        <v>24000</v>
      </c>
      <c r="H7" s="2">
        <v>28000</v>
      </c>
      <c r="I7" s="2">
        <v>32000</v>
      </c>
      <c r="J7" s="2">
        <v>36000</v>
      </c>
      <c r="K7" s="2">
        <v>40000</v>
      </c>
      <c r="N7" s="9">
        <f>C10</f>
        <v>0</v>
      </c>
      <c r="P7" s="2">
        <v>32</v>
      </c>
    </row>
    <row r="8" spans="1:16">
      <c r="A8" s="5">
        <v>24</v>
      </c>
      <c r="B8" s="2">
        <v>6000</v>
      </c>
      <c r="C8" s="2">
        <v>12000</v>
      </c>
      <c r="D8" s="2">
        <v>18000</v>
      </c>
      <c r="E8" s="2">
        <v>24000</v>
      </c>
      <c r="F8" s="2">
        <v>30000</v>
      </c>
      <c r="G8" s="2">
        <v>36000</v>
      </c>
      <c r="H8" s="2">
        <v>42000</v>
      </c>
      <c r="I8" s="2">
        <v>48000</v>
      </c>
      <c r="J8" s="2">
        <v>54000</v>
      </c>
      <c r="K8" s="2">
        <v>60000</v>
      </c>
    </row>
    <row r="9" spans="1:16">
      <c r="A9" s="5">
        <v>32</v>
      </c>
      <c r="B9" s="2">
        <v>8000</v>
      </c>
      <c r="C9" s="2">
        <v>16000</v>
      </c>
      <c r="D9" s="2">
        <v>24000</v>
      </c>
      <c r="E9" s="2">
        <v>32000</v>
      </c>
      <c r="F9" s="2">
        <v>40000</v>
      </c>
      <c r="G9" s="2">
        <v>48000</v>
      </c>
      <c r="H9" s="2">
        <v>56000</v>
      </c>
      <c r="I9" s="2">
        <v>64000</v>
      </c>
      <c r="J9" s="2">
        <v>72000</v>
      </c>
      <c r="K9" s="2">
        <v>80000</v>
      </c>
    </row>
    <row r="10" spans="1:16">
      <c r="C10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Timbank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2025-10-07T17:09:10Z</dcterms:created>
  <dcterms:modified xsi:type="dcterms:W3CDTF">2025-11-13T11:17:29Z</dcterms:modified>
</cp:coreProperties>
</file>